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研究室・所内\_RIAM全体\_共同利用・共同研究\FY2023_R05\"/>
    </mc:Choice>
  </mc:AlternateContent>
  <xr:revisionPtr revIDLastSave="0" documentId="13_ncr:1_{9C8FF2E3-0B3A-4C08-AB4F-B8A726E86D66}" xr6:coauthVersionLast="47" xr6:coauthVersionMax="47" xr10:uidLastSave="{00000000-0000-0000-0000-000000000000}"/>
  <bookViews>
    <workbookView xWindow="2670" yWindow="525" windowWidth="26865" windowHeight="19575" xr2:uid="{FF2CBD26-B87A-42DE-B8EE-D2AEF475A054}"/>
  </bookViews>
  <sheets>
    <sheet name="１ページ目" sheetId="1" r:id="rId1"/>
    <sheet name="２ページ目" sheetId="2" r:id="rId2"/>
  </sheets>
  <definedNames>
    <definedName name="_xlnm.Print_Area" localSheetId="0">'１ページ目'!$B$3:$K$39</definedName>
    <definedName name="_xlnm.Print_Area" localSheetId="1">'２ページ目'!$B$3:$J$25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K41" i="1"/>
  <c r="J27" i="2" l="1"/>
  <c r="B3" i="2" l="1"/>
  <c r="F30" i="1" l="1"/>
  <c r="E30" i="1"/>
  <c r="H19" i="2" l="1"/>
  <c r="E19" i="2"/>
  <c r="C30" i="1" l="1"/>
  <c r="C31" i="1" l="1"/>
  <c r="E31" i="1" s="1"/>
  <c r="B38" i="1" l="1"/>
  <c r="B39" i="1" s="1"/>
  <c r="H22" i="1"/>
  <c r="B29" i="1" l="1"/>
  <c r="I30" i="1"/>
  <c r="I31" i="1"/>
  <c r="J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Yoshihiro Kangawa</author>
  </authors>
  <commentList>
    <comment ref="H10" authorId="0" shapeId="0" xr:uid="{BF1FAB74-4DCC-904D-AB36-206D5E992ABE}">
      <text>
        <r>
          <rPr>
            <b/>
            <sz val="10"/>
            <color rgb="FF000000"/>
            <rFont val="Yu Gothic UI"/>
            <family val="3"/>
            <charset val="128"/>
          </rPr>
          <t>クロスアポイントメント</t>
        </r>
        <r>
          <rPr>
            <sz val="10"/>
            <color rgb="FF000000"/>
            <rFont val="Yu Gothic UI"/>
            <family val="3"/>
            <charset val="128"/>
          </rPr>
          <t>の場合は主・副の機関を併記してください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Yoshihiro Kangawa</author>
  </authors>
  <commentList>
    <comment ref="C16" authorId="0" shapeId="0" xr:uid="{458A2ECA-4DEF-D24B-B342-5627907D6EF9}">
      <text>
        <r>
          <rPr>
            <sz val="10"/>
            <color rgb="FF000000"/>
            <rFont val="MS PGothic"/>
            <family val="2"/>
            <charset val="128"/>
          </rPr>
          <t>研究業績の記述に当たっては、当該研究業績を同定するに十分な情報を記載してください。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sz val="10"/>
            <color rgb="FF000000"/>
            <rFont val="MS PGothic"/>
            <family val="2"/>
            <charset val="128"/>
          </rPr>
          <t>（例）学術論文の場合は論文名、著者名、掲載誌名、巻号や頁等、発表年（西暦）、</t>
        </r>
        <r>
          <rPr>
            <sz val="10"/>
            <color rgb="FF000000"/>
            <rFont val="MS PGothic"/>
            <family val="2"/>
            <charset val="128"/>
          </rPr>
          <t>DOI</t>
        </r>
        <r>
          <rPr>
            <sz val="10"/>
            <color rgb="FF000000"/>
            <rFont val="MS PGothic"/>
            <family val="2"/>
            <charset val="128"/>
          </rPr>
          <t>など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sz val="10"/>
            <color rgb="FF000000"/>
            <rFont val="MS PGothic"/>
            <family val="2"/>
            <charset val="128"/>
          </rPr>
          <t>（＊）記述スペースが足りなければ、行の高さを調節してください。</t>
        </r>
      </text>
    </comment>
  </commentList>
</comments>
</file>

<file path=xl/sharedStrings.xml><?xml version="1.0" encoding="utf-8"?>
<sst xmlns="http://schemas.openxmlformats.org/spreadsheetml/2006/main" count="69" uniqueCount="60">
  <si>
    <t>氏名</t>
    <rPh sb="0" eb="2">
      <t>シメイ</t>
    </rPh>
    <phoneticPr fontId="1"/>
  </si>
  <si>
    <t>所　属</t>
    <rPh sb="0" eb="1">
      <t>トコロ</t>
    </rPh>
    <rPh sb="2" eb="3">
      <t>ゾク</t>
    </rPh>
    <phoneticPr fontId="1"/>
  </si>
  <si>
    <t>職名・級号俸等
（院生は学年）</t>
    <rPh sb="0" eb="2">
      <t>ショクメイ</t>
    </rPh>
    <rPh sb="3" eb="4">
      <t>キュウ</t>
    </rPh>
    <rPh sb="4" eb="6">
      <t>ゴウホウ</t>
    </rPh>
    <rPh sb="6" eb="7">
      <t>トウ</t>
    </rPh>
    <rPh sb="9" eb="11">
      <t>インセイ</t>
    </rPh>
    <rPh sb="12" eb="14">
      <t>ガクネン</t>
    </rPh>
    <phoneticPr fontId="1"/>
  </si>
  <si>
    <t>メールアドレス</t>
    <phoneticPr fontId="1"/>
  </si>
  <si>
    <t>往復
回数</t>
    <rPh sb="0" eb="2">
      <t>オウフク</t>
    </rPh>
    <rPh sb="3" eb="5">
      <t>カイスウ</t>
    </rPh>
    <phoneticPr fontId="1"/>
  </si>
  <si>
    <t>旅　　費</t>
    <rPh sb="0" eb="1">
      <t>タビ</t>
    </rPh>
    <rPh sb="3" eb="4">
      <t>ヒ</t>
    </rPh>
    <phoneticPr fontId="1"/>
  </si>
  <si>
    <t>使用装置等</t>
    <rPh sb="0" eb="5">
      <t>シヨウソウチトウ</t>
    </rPh>
    <phoneticPr fontId="1"/>
  </si>
  <si>
    <t>研究経費等</t>
    <rPh sb="0" eb="2">
      <t>ケンキュウ</t>
    </rPh>
    <rPh sb="2" eb="4">
      <t>ケイヒ</t>
    </rPh>
    <rPh sb="4" eb="5">
      <t>トウ</t>
    </rPh>
    <phoneticPr fontId="1"/>
  </si>
  <si>
    <t>新規・継続の別</t>
    <rPh sb="0" eb="2">
      <t>シンキ</t>
    </rPh>
    <rPh sb="3" eb="5">
      <t>ケイゾク</t>
    </rPh>
    <rPh sb="6" eb="7">
      <t>ベツ</t>
    </rPh>
    <phoneticPr fontId="1"/>
  </si>
  <si>
    <t>サブテーマの研究課題</t>
    <rPh sb="6" eb="10">
      <t>ケンキュウカダイ</t>
    </rPh>
    <phoneticPr fontId="1"/>
  </si>
  <si>
    <t>（英文）</t>
    <rPh sb="1" eb="3">
      <t>エイブン</t>
    </rPh>
    <phoneticPr fontId="1"/>
  </si>
  <si>
    <t>連絡先</t>
    <rPh sb="0" eb="3">
      <t>レンラクサキ</t>
    </rPh>
    <phoneticPr fontId="1"/>
  </si>
  <si>
    <t>研究課題</t>
    <rPh sb="0" eb="4">
      <t>ケンキュウカダイ</t>
    </rPh>
    <phoneticPr fontId="1"/>
  </si>
  <si>
    <t>延滞在
日数</t>
    <rPh sb="0" eb="2">
      <t>エンタイ</t>
    </rPh>
    <rPh sb="2" eb="3">
      <t>ザイ</t>
    </rPh>
    <rPh sb="4" eb="6">
      <t>ニッスウ</t>
    </rPh>
    <phoneticPr fontId="1"/>
  </si>
  <si>
    <t>ふりがな</t>
    <phoneticPr fontId="1"/>
  </si>
  <si>
    <t>サブテーマの研究代表者</t>
    <rPh sb="6" eb="8">
      <t>ケンキュウ</t>
    </rPh>
    <rPh sb="8" eb="11">
      <t>ダイヒョウシャ</t>
    </rPh>
    <phoneticPr fontId="1"/>
  </si>
  <si>
    <t>　※ 受付年月日：</t>
    <rPh sb="3" eb="5">
      <t>ウケツケ</t>
    </rPh>
    <rPh sb="5" eb="8">
      <t>ネンガッピ</t>
    </rPh>
    <phoneticPr fontId="1"/>
  </si>
  <si>
    <t>　※ 受 付 番 号：</t>
    <rPh sb="3" eb="4">
      <t>ウケ</t>
    </rPh>
    <rPh sb="5" eb="6">
      <t>ツキ</t>
    </rPh>
    <rPh sb="7" eb="8">
      <t>バン</t>
    </rPh>
    <phoneticPr fontId="1"/>
  </si>
  <si>
    <t>　※ 分 類 番 号：</t>
    <rPh sb="3" eb="4">
      <t>ブン</t>
    </rPh>
    <rPh sb="5" eb="6">
      <t>タグイ</t>
    </rPh>
    <rPh sb="7" eb="8">
      <t>バン</t>
    </rPh>
    <phoneticPr fontId="1"/>
  </si>
  <si>
    <t>研究目的</t>
    <rPh sb="0" eb="4">
      <t>ケンキュウモクテキ</t>
    </rPh>
    <phoneticPr fontId="1"/>
  </si>
  <si>
    <t>研究の具体的方法</t>
    <rPh sb="0" eb="2">
      <t>ケンキュウ</t>
    </rPh>
    <rPh sb="3" eb="5">
      <t>グタイ</t>
    </rPh>
    <rPh sb="5" eb="6">
      <t>テキ</t>
    </rPh>
    <rPh sb="6" eb="8">
      <t>ホウホウ</t>
    </rPh>
    <phoneticPr fontId="1"/>
  </si>
  <si>
    <t>審査の参考となる事項</t>
    <rPh sb="0" eb="2">
      <t>シンサ</t>
    </rPh>
    <rPh sb="3" eb="5">
      <t>サンコウ</t>
    </rPh>
    <rPh sb="8" eb="10">
      <t>ジコウ</t>
    </rPh>
    <phoneticPr fontId="1"/>
  </si>
  <si>
    <t>研究集会の内容（プログラムの概要などを含む）と当該共同研究が負担する研究集会開催旅費の概算</t>
    <rPh sb="0" eb="2">
      <t>ケンキュウ</t>
    </rPh>
    <rPh sb="2" eb="4">
      <t>シュウカイ</t>
    </rPh>
    <rPh sb="5" eb="7">
      <t>ナイヨウ</t>
    </rPh>
    <rPh sb="14" eb="16">
      <t>ガイヨウ</t>
    </rPh>
    <rPh sb="19" eb="20">
      <t>フク</t>
    </rPh>
    <rPh sb="23" eb="25">
      <t>トウガイ</t>
    </rPh>
    <rPh sb="25" eb="27">
      <t>キョウドウ</t>
    </rPh>
    <rPh sb="27" eb="29">
      <t>ケンキュウ</t>
    </rPh>
    <rPh sb="30" eb="32">
      <t>フタン</t>
    </rPh>
    <rPh sb="34" eb="36">
      <t>ケンキュウ</t>
    </rPh>
    <rPh sb="36" eb="38">
      <t>シュウカイ</t>
    </rPh>
    <rPh sb="38" eb="40">
      <t>カイサイ</t>
    </rPh>
    <rPh sb="40" eb="42">
      <t>リョヒ</t>
    </rPh>
    <rPh sb="43" eb="45">
      <t>ガイサン</t>
    </rPh>
    <phoneticPr fontId="1"/>
  </si>
  <si>
    <t>その他希望事項</t>
    <rPh sb="2" eb="3">
      <t>タ</t>
    </rPh>
    <rPh sb="3" eb="7">
      <t>キボウジコウ</t>
    </rPh>
    <phoneticPr fontId="1"/>
  </si>
  <si>
    <t>研究経費申請の内訳</t>
    <rPh sb="0" eb="2">
      <t>ケンキュウ</t>
    </rPh>
    <rPh sb="2" eb="4">
      <t>ケイヒ</t>
    </rPh>
    <rPh sb="4" eb="6">
      <t>シンセイ</t>
    </rPh>
    <rPh sb="7" eb="9">
      <t>ウチワケ</t>
    </rPh>
    <phoneticPr fontId="1"/>
  </si>
  <si>
    <t xml:space="preserve"> ← 合計人数には代表者は含まれません.</t>
    <rPh sb="3" eb="5">
      <t>ゴウケイ</t>
    </rPh>
    <rPh sb="5" eb="7">
      <t>ニンズウ</t>
    </rPh>
    <rPh sb="9" eb="12">
      <t>ダイヒョウシャ</t>
    </rPh>
    <rPh sb="13" eb="14">
      <t>フク</t>
    </rPh>
    <phoneticPr fontId="1"/>
  </si>
  <si>
    <t xml:space="preserve"> 研究組織（研究代表者・所内世話人・研究協力者）</t>
    <phoneticPr fontId="1"/>
  </si>
  <si>
    <t>研究用備品・消耗品の購入経費</t>
    <rPh sb="0" eb="2">
      <t>ケンキュウ</t>
    </rPh>
    <rPh sb="2" eb="3">
      <t>ヨウ</t>
    </rPh>
    <rPh sb="3" eb="5">
      <t>ビヒン</t>
    </rPh>
    <rPh sb="6" eb="8">
      <t>ショウモウ</t>
    </rPh>
    <rPh sb="8" eb="9">
      <t>ヒン</t>
    </rPh>
    <rPh sb="10" eb="12">
      <t>コウニュウ</t>
    </rPh>
    <rPh sb="12" eb="14">
      <t>ケイヒ</t>
    </rPh>
    <phoneticPr fontId="1"/>
  </si>
  <si>
    <t>　＊ 金額の内訳は 第２ページに記述ください.</t>
    <rPh sb="3" eb="5">
      <t>キンガク</t>
    </rPh>
    <rPh sb="6" eb="8">
      <t>ウチワケ</t>
    </rPh>
    <rPh sb="10" eb="11">
      <t>ダイ</t>
    </rPh>
    <rPh sb="16" eb="18">
      <t>キジュツ</t>
    </rPh>
    <phoneticPr fontId="1"/>
  </si>
  <si>
    <t>◎</t>
    <phoneticPr fontId="1"/>
  </si>
  <si>
    <t>〇</t>
    <phoneticPr fontId="1"/>
  </si>
  <si>
    <r>
      <t xml:space="preserve">氏　名
</t>
    </r>
    <r>
      <rPr>
        <sz val="7"/>
        <color theme="1"/>
        <rFont val="游ゴシック"/>
        <family val="3"/>
        <charset val="128"/>
        <scheme val="minor"/>
      </rPr>
      <t>◎研究代表者　〇所内世話人</t>
    </r>
    <rPh sb="0" eb="1">
      <t>シ</t>
    </rPh>
    <rPh sb="2" eb="3">
      <t>ナ</t>
    </rPh>
    <rPh sb="5" eb="7">
      <t>ケンキュウ</t>
    </rPh>
    <rPh sb="7" eb="10">
      <t>ダイヒョウシャ</t>
    </rPh>
    <rPh sb="12" eb="17">
      <t>ショナイセワニン</t>
    </rPh>
    <phoneticPr fontId="1"/>
  </si>
  <si>
    <t>※行内で改行したい場合,【ALT＋ENTER】を押してください.</t>
    <rPh sb="1" eb="3">
      <t>ギョウナイ</t>
    </rPh>
    <rPh sb="4" eb="6">
      <t>カイギョウ</t>
    </rPh>
    <rPh sb="9" eb="11">
      <t>バアイ</t>
    </rPh>
    <rPh sb="24" eb="25">
      <t>オ</t>
    </rPh>
    <phoneticPr fontId="15"/>
  </si>
  <si>
    <t>職名</t>
    <phoneticPr fontId="1"/>
  </si>
  <si>
    <t>所属機関</t>
  </si>
  <si>
    <t>部局</t>
  </si>
  <si>
    <r>
      <t>研究集会の時期・回数・参加者数</t>
    </r>
    <r>
      <rPr>
        <sz val="11"/>
        <color theme="1"/>
        <rFont val="游ゴシック"/>
        <family val="3"/>
        <charset val="128"/>
        <scheme val="minor"/>
      </rPr>
      <t>　＊ 開催の場合のみ記入</t>
    </r>
    <rPh sb="0" eb="4">
      <t>ケンキュウシュウカイ</t>
    </rPh>
    <rPh sb="5" eb="7">
      <t>ジキ</t>
    </rPh>
    <rPh sb="8" eb="10">
      <t>カイスウ</t>
    </rPh>
    <rPh sb="11" eb="15">
      <t>サンカシャスウ</t>
    </rPh>
    <phoneticPr fontId="1"/>
  </si>
  <si>
    <t>（主として消耗品を対象とします。備品については研究終了後、応用力学研究所に返還していただくことが条件となります。特に追加旅費が必要な場合には理由を記載ください）</t>
    <phoneticPr fontId="1"/>
  </si>
  <si>
    <t xml:space="preserve"> ＊入力セルが不足する場合は 33-37行目のセルをコピーして
　 コピーしたセル行を挿入してください.</t>
    <rPh sb="2" eb="4">
      <t>ニュウリョク</t>
    </rPh>
    <rPh sb="20" eb="22">
      <t>ギョウメ</t>
    </rPh>
    <rPh sb="41" eb="42">
      <t>ギョウ</t>
    </rPh>
    <rPh sb="43" eb="45">
      <t>ソウニュウ</t>
    </rPh>
    <phoneticPr fontId="1"/>
  </si>
  <si>
    <t>千円</t>
    <rPh sb="0" eb="2">
      <t>センエン</t>
    </rPh>
    <phoneticPr fontId="1"/>
  </si>
  <si>
    <t>旅費</t>
    <rPh sb="0" eb="2">
      <t>リョヒ</t>
    </rPh>
    <phoneticPr fontId="1"/>
  </si>
  <si>
    <t>研究用備品・消耗品の購入経費</t>
    <phoneticPr fontId="1"/>
  </si>
  <si>
    <t>役割・担当分野</t>
    <rPh sb="0" eb="2">
      <t>ヤクワリ</t>
    </rPh>
    <rPh sb="3" eb="7">
      <t>タントウブンヤ</t>
    </rPh>
    <phoneticPr fontId="1"/>
  </si>
  <si>
    <t>※単独セルの文言を削除する場合,【DELETE】は効きません.【BACKSPACE】or 編集モードに切り替えて対処してください.</t>
    <rPh sb="1" eb="3">
      <t>タンドク</t>
    </rPh>
    <rPh sb="6" eb="8">
      <t>モンゴン</t>
    </rPh>
    <rPh sb="9" eb="11">
      <t>サクジョ</t>
    </rPh>
    <rPh sb="13" eb="15">
      <t>バアイ</t>
    </rPh>
    <rPh sb="25" eb="26">
      <t>キ</t>
    </rPh>
    <rPh sb="45" eb="47">
      <t>ヘンシュウ</t>
    </rPh>
    <rPh sb="51" eb="52">
      <t>キ</t>
    </rPh>
    <rPh sb="53" eb="54">
      <t>カ</t>
    </rPh>
    <rPh sb="56" eb="58">
      <t>タイショ</t>
    </rPh>
    <phoneticPr fontId="15"/>
  </si>
  <si>
    <t>電話</t>
    <rPh sb="0" eb="2">
      <t>デンワ</t>
    </rPh>
    <phoneticPr fontId="1"/>
  </si>
  <si>
    <t>住所</t>
    <rPh sb="0" eb="2">
      <t>ジュウショ</t>
    </rPh>
    <phoneticPr fontId="1"/>
  </si>
  <si>
    <t>〒</t>
    <phoneticPr fontId="1"/>
  </si>
  <si>
    <t>E-mail</t>
    <phoneticPr fontId="1"/>
  </si>
  <si>
    <t>様式　1</t>
    <rPh sb="0" eb="2">
      <t>ヨウシキ</t>
    </rPh>
    <phoneticPr fontId="1"/>
  </si>
  <si>
    <t>応用力学研究所　所内世話人</t>
    <rPh sb="0" eb="7">
      <t>オウヨウ</t>
    </rPh>
    <phoneticPr fontId="1"/>
  </si>
  <si>
    <t>年度</t>
    <rPh sb="0" eb="2">
      <t>ネンド</t>
    </rPh>
    <phoneticPr fontId="1"/>
  </si>
  <si>
    <t>◆選択してください</t>
  </si>
  <si>
    <t>◆選択してください</t>
    <phoneticPr fontId="1"/>
  </si>
  <si>
    <t>選択リスト編集</t>
    <rPh sb="0" eb="2">
      <t>センタク</t>
    </rPh>
    <rPh sb="5" eb="7">
      <t>ヘンシュウ</t>
    </rPh>
    <phoneticPr fontId="1"/>
  </si>
  <si>
    <t>特定研究１（国際）</t>
    <rPh sb="0" eb="2">
      <t>トクテイ</t>
    </rPh>
    <rPh sb="2" eb="4">
      <t>ケンキュウ</t>
    </rPh>
    <rPh sb="6" eb="8">
      <t>コクサイ</t>
    </rPh>
    <phoneticPr fontId="1"/>
  </si>
  <si>
    <t>特定研究２（分野融合）</t>
    <rPh sb="0" eb="2">
      <t>トクテイ</t>
    </rPh>
    <rPh sb="2" eb="4">
      <t>ケンキュウ</t>
    </rPh>
    <rPh sb="6" eb="10">
      <t>ブンヤユウゴウ</t>
    </rPh>
    <phoneticPr fontId="1"/>
  </si>
  <si>
    <t>特定研究３（分野融合）</t>
    <rPh sb="0" eb="2">
      <t>トクテイ</t>
    </rPh>
    <rPh sb="2" eb="4">
      <t>ケンキュウ</t>
    </rPh>
    <phoneticPr fontId="1"/>
  </si>
  <si>
    <t>特定研究４（新エネルギー力学）</t>
    <rPh sb="0" eb="2">
      <t>トクテイ</t>
    </rPh>
    <rPh sb="2" eb="4">
      <t>ケンキュウ</t>
    </rPh>
    <rPh sb="6" eb="7">
      <t>シン</t>
    </rPh>
    <rPh sb="12" eb="14">
      <t>リキガク</t>
    </rPh>
    <phoneticPr fontId="1"/>
  </si>
  <si>
    <t>特定研究申請書</t>
    <rPh sb="0" eb="2">
      <t>トクテイ</t>
    </rPh>
    <rPh sb="2" eb="7">
      <t>ケンキュウシンセイショ</t>
    </rPh>
    <phoneticPr fontId="1"/>
  </si>
  <si>
    <t>ver. 3e / 2023-11-22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</si>
</sst>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游ゴシック"/>
      <family val="2"/>
      <charset val="128"/>
      <scheme val="minor"/>
    </font>
    <font>
      <sz val="9"/>
      <color theme="0"/>
      <name val="ＭＳ 明朝"/>
      <family val="1"/>
      <charset val="128"/>
    </font>
    <font>
      <sz val="11"/>
      <color theme="0" tint="-0.249977111117893"/>
      <name val="游ゴシック"/>
      <family val="2"/>
      <charset val="128"/>
      <scheme val="minor"/>
    </font>
    <font>
      <sz val="10"/>
      <color rgb="FF000000"/>
      <name val="MS PGothic"/>
      <family val="2"/>
      <charset val="128"/>
    </font>
    <font>
      <sz val="10"/>
      <color rgb="FF000000"/>
      <name val="Yu Gothic UI"/>
      <family val="3"/>
      <charset val="128"/>
    </font>
    <font>
      <b/>
      <sz val="10"/>
      <color rgb="FF000000"/>
      <name val="Yu Gothic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22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vertical="top"/>
    </xf>
    <xf numFmtId="0" fontId="0" fillId="0" borderId="4" xfId="0" applyBorder="1" applyAlignment="1"/>
    <xf numFmtId="176" fontId="0" fillId="0" borderId="0" xfId="0" applyNumberFormat="1" applyAlignment="1"/>
    <xf numFmtId="0" fontId="0" fillId="0" borderId="9" xfId="0" applyBorder="1">
      <alignment vertical="center"/>
    </xf>
    <xf numFmtId="0" fontId="0" fillId="0" borderId="6" xfId="0" applyBorder="1" applyAlignment="1">
      <alignment vertical="top"/>
    </xf>
    <xf numFmtId="176" fontId="0" fillId="0" borderId="7" xfId="0" applyNumberFormat="1" applyBorder="1" applyAlignment="1">
      <alignment vertical="top"/>
    </xf>
    <xf numFmtId="0" fontId="0" fillId="0" borderId="7" xfId="0" applyBorder="1" applyAlignment="1">
      <alignment horizontal="right" vertical="top"/>
    </xf>
    <xf numFmtId="0" fontId="0" fillId="0" borderId="0" xfId="0" applyProtection="1">
      <alignment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0" borderId="8" xfId="0" applyBorder="1" applyAlignment="1">
      <alignment vertical="center" wrapText="1"/>
    </xf>
    <xf numFmtId="0" fontId="0" fillId="0" borderId="24" xfId="0" applyBorder="1">
      <alignment vertical="center"/>
    </xf>
    <xf numFmtId="0" fontId="0" fillId="0" borderId="26" xfId="0" applyBorder="1" applyAlignment="1">
      <alignment vertical="center" wrapText="1"/>
    </xf>
    <xf numFmtId="0" fontId="6" fillId="0" borderId="0" xfId="0" applyFont="1" applyAlignment="1">
      <alignment vertical="top"/>
    </xf>
    <xf numFmtId="0" fontId="6" fillId="0" borderId="0" xfId="0" applyFont="1" applyAlignment="1"/>
    <xf numFmtId="0" fontId="5" fillId="0" borderId="0" xfId="0" applyFont="1">
      <alignment vertical="center"/>
    </xf>
    <xf numFmtId="0" fontId="8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10" xfId="0" applyBorder="1">
      <alignment vertical="center"/>
    </xf>
    <xf numFmtId="0" fontId="7" fillId="0" borderId="1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4" xfId="0" applyFont="1" applyBorder="1" applyAlignment="1"/>
    <xf numFmtId="0" fontId="0" fillId="0" borderId="0" xfId="0" applyProtection="1">
      <alignment vertical="center"/>
      <protection locked="0"/>
    </xf>
    <xf numFmtId="0" fontId="0" fillId="0" borderId="15" xfId="0" applyBorder="1" applyAlignment="1" applyProtection="1">
      <alignment vertical="center" wrapText="1"/>
      <protection hidden="1"/>
    </xf>
    <xf numFmtId="0" fontId="0" fillId="0" borderId="27" xfId="0" applyBorder="1" applyAlignment="1" applyProtection="1">
      <alignment vertical="center" wrapText="1"/>
      <protection hidden="1"/>
    </xf>
    <xf numFmtId="0" fontId="0" fillId="0" borderId="0" xfId="0" applyAlignment="1">
      <alignment vertical="top"/>
    </xf>
    <xf numFmtId="0" fontId="7" fillId="0" borderId="0" xfId="0" applyFont="1" applyAlignment="1">
      <alignment horizontal="right" vertical="center"/>
    </xf>
    <xf numFmtId="0" fontId="4" fillId="0" borderId="12" xfId="0" applyFont="1" applyBorder="1" applyAlignment="1" applyProtection="1">
      <alignment horizontal="center" vertical="center" shrinkToFit="1"/>
      <protection hidden="1"/>
    </xf>
    <xf numFmtId="0" fontId="4" fillId="0" borderId="31" xfId="0" applyFont="1" applyBorder="1" applyAlignment="1" applyProtection="1">
      <alignment horizontal="center" vertical="center" shrinkToFit="1"/>
      <protection hidden="1"/>
    </xf>
    <xf numFmtId="0" fontId="0" fillId="0" borderId="14" xfId="0" applyBorder="1" applyAlignment="1" applyProtection="1">
      <alignment horizontal="center" vertical="center" shrinkToFit="1"/>
      <protection hidden="1"/>
    </xf>
    <xf numFmtId="0" fontId="0" fillId="0" borderId="7" xfId="0" applyBorder="1">
      <alignment vertical="center"/>
    </xf>
    <xf numFmtId="0" fontId="0" fillId="0" borderId="24" xfId="0" applyBorder="1" applyAlignment="1">
      <alignment vertical="top"/>
    </xf>
    <xf numFmtId="0" fontId="0" fillId="0" borderId="3" xfId="0" applyBorder="1">
      <alignment vertical="center"/>
    </xf>
    <xf numFmtId="0" fontId="0" fillId="0" borderId="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3" xfId="0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>
      <alignment vertical="center"/>
    </xf>
    <xf numFmtId="0" fontId="6" fillId="0" borderId="0" xfId="0" applyFont="1">
      <alignment vertical="center"/>
    </xf>
    <xf numFmtId="0" fontId="0" fillId="0" borderId="5" xfId="0" applyBorder="1" applyAlignment="1">
      <alignment horizontal="left" vertical="top" wrapText="1" indent="2"/>
    </xf>
    <xf numFmtId="0" fontId="7" fillId="0" borderId="8" xfId="0" applyFont="1" applyBorder="1" applyAlignment="1">
      <alignment horizontal="left" vertical="center" wrapText="1" indent="2"/>
    </xf>
    <xf numFmtId="0" fontId="7" fillId="0" borderId="34" xfId="0" applyFont="1" applyBorder="1">
      <alignment vertical="center"/>
    </xf>
    <xf numFmtId="0" fontId="0" fillId="0" borderId="35" xfId="0" applyBorder="1">
      <alignment vertical="center"/>
    </xf>
    <xf numFmtId="0" fontId="0" fillId="0" borderId="36" xfId="0" applyBorder="1" applyAlignment="1">
      <alignment vertical="center" wrapText="1"/>
    </xf>
    <xf numFmtId="0" fontId="0" fillId="0" borderId="37" xfId="0" applyBorder="1" applyAlignment="1">
      <alignment horizontal="center" vertical="top" wrapText="1"/>
    </xf>
    <xf numFmtId="0" fontId="0" fillId="0" borderId="38" xfId="0" applyBorder="1" applyAlignment="1">
      <alignment horizontal="left" vertical="top" wrapText="1" indent="2"/>
    </xf>
    <xf numFmtId="176" fontId="0" fillId="0" borderId="37" xfId="0" applyNumberFormat="1" applyBorder="1" applyAlignment="1" applyProtection="1">
      <alignment horizontal="right" vertical="top" wrapText="1"/>
      <protection hidden="1"/>
    </xf>
    <xf numFmtId="0" fontId="0" fillId="0" borderId="9" xfId="0" applyBorder="1" applyAlignment="1">
      <alignment vertical="center" shrinkToFit="1"/>
    </xf>
    <xf numFmtId="0" fontId="0" fillId="0" borderId="3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shrinkToFit="1"/>
    </xf>
    <xf numFmtId="0" fontId="0" fillId="0" borderId="22" xfId="0" applyBorder="1" applyAlignment="1">
      <alignment vertical="center" wrapText="1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9" xfId="0" applyBorder="1" applyAlignment="1" applyProtection="1">
      <alignment horizontal="center" vertical="center" wrapText="1"/>
      <protection hidden="1"/>
    </xf>
    <xf numFmtId="0" fontId="17" fillId="0" borderId="0" xfId="1" applyFont="1">
      <alignment vertical="center"/>
    </xf>
    <xf numFmtId="0" fontId="0" fillId="0" borderId="13" xfId="0" applyBorder="1" applyAlignment="1" applyProtection="1">
      <alignment horizontal="center" vertical="center" wrapText="1"/>
      <protection hidden="1"/>
    </xf>
    <xf numFmtId="0" fontId="0" fillId="2" borderId="37" xfId="0" applyFill="1" applyBorder="1" applyAlignment="1">
      <alignment horizontal="center" vertical="top" wrapText="1"/>
    </xf>
    <xf numFmtId="0" fontId="0" fillId="0" borderId="5" xfId="0" applyBorder="1" applyAlignment="1">
      <alignment vertical="center" wrapText="1"/>
    </xf>
    <xf numFmtId="0" fontId="0" fillId="0" borderId="8" xfId="0" applyBorder="1" applyAlignment="1">
      <alignment horizontal="left" vertical="top" wrapText="1" indent="2"/>
    </xf>
    <xf numFmtId="0" fontId="7" fillId="0" borderId="39" xfId="0" applyFont="1" applyBorder="1">
      <alignment vertical="center"/>
    </xf>
    <xf numFmtId="0" fontId="0" fillId="0" borderId="0" xfId="0" applyAlignment="1">
      <alignment horizontal="right" vertical="top" indent="1"/>
    </xf>
    <xf numFmtId="0" fontId="0" fillId="0" borderId="7" xfId="0" applyBorder="1" applyAlignment="1">
      <alignment horizontal="right" vertical="top" indent="1"/>
    </xf>
    <xf numFmtId="0" fontId="7" fillId="0" borderId="0" xfId="0" applyFont="1" applyAlignment="1">
      <alignment horizontal="right" vertical="center" indent="1"/>
    </xf>
    <xf numFmtId="0" fontId="0" fillId="0" borderId="7" xfId="0" applyBorder="1" applyAlignment="1">
      <alignment horizontal="right" vertical="center" indent="1"/>
    </xf>
    <xf numFmtId="0" fontId="5" fillId="0" borderId="0" xfId="0" applyFont="1" applyProtection="1">
      <alignment vertical="center"/>
      <protection hidden="1"/>
    </xf>
    <xf numFmtId="0" fontId="7" fillId="0" borderId="5" xfId="0" applyFont="1" applyBorder="1" applyAlignment="1">
      <alignment horizontal="left" vertical="center" wrapText="1" indent="2"/>
    </xf>
    <xf numFmtId="0" fontId="0" fillId="0" borderId="40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6" fillId="0" borderId="0" xfId="0" applyFo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8" fillId="0" borderId="0" xfId="0" applyFont="1" applyAlignment="1" applyProtection="1">
      <alignment horizontal="right" vertical="center"/>
      <protection hidden="1"/>
    </xf>
    <xf numFmtId="0" fontId="4" fillId="0" borderId="16" xfId="0" applyFont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left" vertical="center"/>
      <protection hidden="1"/>
    </xf>
    <xf numFmtId="0" fontId="7" fillId="0" borderId="7" xfId="0" applyFont="1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8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vertical="center" shrinkToFit="1"/>
    </xf>
    <xf numFmtId="0" fontId="0" fillId="0" borderId="5" xfId="0" applyBorder="1" applyAlignment="1">
      <alignment vertical="center" shrinkToFit="1"/>
    </xf>
    <xf numFmtId="0" fontId="7" fillId="0" borderId="0" xfId="0" applyFont="1">
      <alignment vertical="center"/>
    </xf>
    <xf numFmtId="0" fontId="0" fillId="0" borderId="0" xfId="0">
      <alignment vertical="center"/>
    </xf>
    <xf numFmtId="0" fontId="8" fillId="0" borderId="0" xfId="0" applyFont="1">
      <alignment vertical="center"/>
    </xf>
    <xf numFmtId="0" fontId="0" fillId="0" borderId="5" xfId="0" applyBorder="1">
      <alignment vertical="center"/>
    </xf>
    <xf numFmtId="0" fontId="7" fillId="0" borderId="25" xfId="0" applyFont="1" applyBorder="1" applyAlignment="1">
      <alignment horizontal="right" vertical="top" indent="1"/>
    </xf>
    <xf numFmtId="0" fontId="0" fillId="0" borderId="25" xfId="0" applyBorder="1" applyAlignment="1">
      <alignment horizontal="center" vertical="top"/>
    </xf>
    <xf numFmtId="0" fontId="7" fillId="0" borderId="0" xfId="0" applyFont="1" applyAlignment="1">
      <alignment horizontal="right" vertical="top" indent="1"/>
    </xf>
    <xf numFmtId="0" fontId="0" fillId="0" borderId="0" xfId="0" applyAlignment="1">
      <alignment horizontal="center" vertical="top"/>
    </xf>
    <xf numFmtId="0" fontId="7" fillId="0" borderId="0" xfId="0" applyFont="1" applyAlignment="1">
      <alignment horizontal="left" vertical="top" shrinkToFit="1"/>
    </xf>
    <xf numFmtId="0" fontId="0" fillId="0" borderId="0" xfId="0" applyAlignment="1">
      <alignment horizontal="left" vertical="top" shrinkToFit="1"/>
    </xf>
    <xf numFmtId="0" fontId="0" fillId="0" borderId="5" xfId="0" applyBorder="1" applyAlignment="1">
      <alignment horizontal="left" vertical="top" shrinkToFit="1"/>
    </xf>
    <xf numFmtId="0" fontId="7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0" xfId="0" applyAlignment="1">
      <alignment horizontal="right" vertical="top" indent="1"/>
    </xf>
    <xf numFmtId="0" fontId="0" fillId="0" borderId="25" xfId="0" applyBorder="1" applyAlignment="1">
      <alignment horizontal="right" vertical="top" indent="1"/>
    </xf>
    <xf numFmtId="0" fontId="0" fillId="0" borderId="24" xfId="0" applyBorder="1" applyProtection="1">
      <alignment vertical="center"/>
      <protection locked="0"/>
    </xf>
    <xf numFmtId="0" fontId="0" fillId="0" borderId="26" xfId="0" applyBorder="1" applyProtection="1">
      <alignment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8" xfId="0" applyBorder="1">
      <alignment vertical="center"/>
    </xf>
    <xf numFmtId="0" fontId="16" fillId="0" borderId="6" xfId="0" applyFont="1" applyBorder="1" applyAlignment="1" applyProtection="1">
      <alignment horizontal="center" vertical="center" wrapText="1"/>
      <protection hidden="1"/>
    </xf>
    <xf numFmtId="0" fontId="16" fillId="0" borderId="7" xfId="0" applyFont="1" applyBorder="1" applyAlignment="1" applyProtection="1">
      <alignment horizontal="center" vertical="center" wrapText="1"/>
      <protection hidden="1"/>
    </xf>
    <xf numFmtId="0" fontId="16" fillId="0" borderId="8" xfId="0" applyFont="1" applyBorder="1" applyAlignment="1" applyProtection="1">
      <alignment horizontal="center" vertical="center" wrapText="1"/>
      <protection hidden="1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 wrapText="1"/>
      <protection hidden="1"/>
    </xf>
    <xf numFmtId="0" fontId="0" fillId="0" borderId="28" xfId="0" applyBorder="1" applyAlignment="1" applyProtection="1">
      <alignment horizontal="center" vertical="center" wrapText="1"/>
      <protection hidden="1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horizontal="center" vertical="center" wrapText="1" shrinkToFit="1"/>
      <protection locked="0"/>
    </xf>
    <xf numFmtId="0" fontId="0" fillId="0" borderId="25" xfId="0" applyBorder="1" applyAlignment="1" applyProtection="1">
      <alignment horizontal="center" vertical="center" wrapText="1" shrinkToFit="1"/>
      <protection locked="0"/>
    </xf>
    <xf numFmtId="0" fontId="0" fillId="0" borderId="26" xfId="0" applyBorder="1" applyAlignment="1" applyProtection="1">
      <alignment horizontal="center" vertical="center" wrapText="1" shrinkToFit="1"/>
      <protection locked="0"/>
    </xf>
    <xf numFmtId="0" fontId="0" fillId="0" borderId="31" xfId="0" applyBorder="1">
      <alignment vertical="center"/>
    </xf>
    <xf numFmtId="0" fontId="0" fillId="0" borderId="28" xfId="0" applyBorder="1">
      <alignment vertical="center"/>
    </xf>
    <xf numFmtId="0" fontId="0" fillId="0" borderId="16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8" fillId="0" borderId="10" xfId="0" applyFont="1" applyBorder="1">
      <alignment vertical="center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horizontal="left" vertical="top" wrapText="1" indent="1"/>
    </xf>
    <xf numFmtId="0" fontId="0" fillId="0" borderId="25" xfId="0" applyBorder="1" applyAlignment="1">
      <alignment horizontal="left" vertical="top" wrapText="1" indent="1"/>
    </xf>
    <xf numFmtId="56" fontId="0" fillId="0" borderId="10" xfId="0" applyNumberForma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0" xfId="0" applyBorder="1">
      <alignment vertical="center"/>
    </xf>
    <xf numFmtId="0" fontId="0" fillId="0" borderId="10" xfId="0" quotePrefix="1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7" fillId="0" borderId="7" xfId="0" applyFont="1" applyBorder="1" applyAlignment="1">
      <alignment horizontal="right" vertical="top" indent="1"/>
    </xf>
    <xf numFmtId="0" fontId="7" fillId="0" borderId="0" xfId="0" applyFont="1" applyAlignment="1">
      <alignment horizontal="right" vertical="center" indent="1"/>
    </xf>
    <xf numFmtId="0" fontId="7" fillId="0" borderId="7" xfId="0" applyFont="1" applyBorder="1" applyAlignment="1">
      <alignment horizontal="right" vertical="center" indent="1"/>
    </xf>
    <xf numFmtId="0" fontId="0" fillId="0" borderId="7" xfId="0" applyBorder="1" applyAlignment="1">
      <alignment vertical="top"/>
    </xf>
    <xf numFmtId="0" fontId="7" fillId="0" borderId="7" xfId="0" applyFont="1" applyBorder="1" applyAlignment="1">
      <alignment horizontal="left" vertical="top" shrinkToFit="1"/>
    </xf>
    <xf numFmtId="0" fontId="0" fillId="0" borderId="7" xfId="0" applyBorder="1" applyAlignment="1">
      <alignment horizontal="left" vertical="top" shrinkToFit="1"/>
    </xf>
    <xf numFmtId="0" fontId="0" fillId="0" borderId="8" xfId="0" applyBorder="1" applyAlignment="1">
      <alignment horizontal="left" vertical="top" shrinkToFit="1"/>
    </xf>
    <xf numFmtId="0" fontId="7" fillId="0" borderId="7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9" fillId="0" borderId="2" xfId="0" applyFont="1" applyBorder="1">
      <alignment vertical="center"/>
    </xf>
    <xf numFmtId="0" fontId="9" fillId="0" borderId="27" xfId="0" applyFont="1" applyBorder="1">
      <alignment vertical="center"/>
    </xf>
    <xf numFmtId="0" fontId="0" fillId="0" borderId="27" xfId="0" applyBorder="1">
      <alignment vertical="center"/>
    </xf>
    <xf numFmtId="0" fontId="0" fillId="0" borderId="10" xfId="0" quotePrefix="1" applyBorder="1">
      <alignment vertical="center"/>
    </xf>
    <xf numFmtId="0" fontId="0" fillId="0" borderId="2" xfId="0" applyBorder="1" applyAlignment="1">
      <alignment horizontal="right"/>
    </xf>
    <xf numFmtId="0" fontId="0" fillId="0" borderId="14" xfId="0" applyBorder="1" applyAlignment="1" applyProtection="1">
      <alignment horizontal="center" vertical="center" wrapText="1"/>
      <protection hidden="1"/>
    </xf>
    <xf numFmtId="0" fontId="0" fillId="0" borderId="15" xfId="0" applyBorder="1" applyAlignment="1" applyProtection="1">
      <alignment vertical="center" wrapText="1"/>
      <protection hidden="1"/>
    </xf>
    <xf numFmtId="0" fontId="4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0" fillId="0" borderId="7" xfId="0" applyBorder="1" applyAlignment="1">
      <alignment horizontal="left" vertical="top" indent="1"/>
    </xf>
    <xf numFmtId="0" fontId="0" fillId="0" borderId="8" xfId="0" applyBorder="1" applyAlignment="1">
      <alignment horizontal="left" vertical="top" indent="1"/>
    </xf>
    <xf numFmtId="0" fontId="0" fillId="0" borderId="0" xfId="0" applyAlignment="1">
      <alignment horizontal="left" indent="1"/>
    </xf>
    <xf numFmtId="0" fontId="0" fillId="0" borderId="5" xfId="0" applyBorder="1" applyAlignment="1">
      <alignment horizontal="left" indent="1"/>
    </xf>
    <xf numFmtId="0" fontId="0" fillId="0" borderId="7" xfId="0" applyBorder="1" applyAlignment="1">
      <alignment horizontal="left" vertical="top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11" fillId="0" borderId="1" xfId="0" applyFont="1" applyBorder="1">
      <alignment vertical="center"/>
    </xf>
    <xf numFmtId="0" fontId="16" fillId="0" borderId="20" xfId="0" applyFont="1" applyBorder="1" applyAlignment="1" applyProtection="1">
      <alignment horizontal="center" vertical="center" wrapText="1" shrinkToFit="1"/>
      <protection hidden="1"/>
    </xf>
    <xf numFmtId="0" fontId="16" fillId="0" borderId="22" xfId="0" applyFont="1" applyBorder="1" applyAlignment="1" applyProtection="1">
      <alignment horizontal="center" vertical="center" wrapText="1" shrinkToFit="1"/>
      <protection hidden="1"/>
    </xf>
    <xf numFmtId="0" fontId="16" fillId="0" borderId="23" xfId="0" applyFont="1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right" vertical="center"/>
      <protection hidden="1"/>
    </xf>
    <xf numFmtId="0" fontId="0" fillId="0" borderId="10" xfId="0" applyBorder="1" applyAlignment="1" applyProtection="1">
      <alignment horizontal="right" vertical="center"/>
      <protection hidden="1"/>
    </xf>
    <xf numFmtId="0" fontId="0" fillId="0" borderId="11" xfId="0" applyBorder="1" applyProtection="1">
      <alignment vertical="center"/>
      <protection hidden="1"/>
    </xf>
    <xf numFmtId="0" fontId="0" fillId="0" borderId="20" xfId="0" applyBorder="1">
      <alignment vertical="center"/>
    </xf>
    <xf numFmtId="0" fontId="0" fillId="0" borderId="23" xfId="0" applyBorder="1">
      <alignment vertical="center"/>
    </xf>
    <xf numFmtId="0" fontId="7" fillId="0" borderId="7" xfId="0" applyFont="1" applyBorder="1" applyAlignment="1">
      <alignment horizontal="left" vertical="top" wrapText="1" indent="1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35" xfId="0" applyFont="1" applyBorder="1" applyAlignment="1">
      <alignment vertical="center" wrapText="1"/>
    </xf>
    <xf numFmtId="0" fontId="7" fillId="2" borderId="37" xfId="0" applyFont="1" applyFill="1" applyBorder="1" applyAlignment="1">
      <alignment horizontal="center" vertical="top" wrapText="1"/>
    </xf>
    <xf numFmtId="0" fontId="0" fillId="2" borderId="37" xfId="0" applyFill="1" applyBorder="1" applyAlignment="1">
      <alignment horizontal="center" vertical="top" wrapText="1"/>
    </xf>
    <xf numFmtId="0" fontId="7" fillId="0" borderId="7" xfId="0" applyFont="1" applyBorder="1" applyAlignment="1">
      <alignment horizontal="left" vertical="top" wrapText="1" indent="2" shrinkToFit="1"/>
    </xf>
    <xf numFmtId="0" fontId="0" fillId="0" borderId="7" xfId="0" applyBorder="1" applyAlignment="1">
      <alignment horizontal="left" vertical="top" wrapText="1" indent="2" shrinkToFit="1"/>
    </xf>
    <xf numFmtId="0" fontId="0" fillId="0" borderId="7" xfId="0" applyBorder="1" applyAlignment="1">
      <alignment horizontal="left" vertical="top" wrapText="1" indent="2"/>
    </xf>
    <xf numFmtId="0" fontId="7" fillId="0" borderId="0" xfId="0" applyFont="1" applyAlignment="1">
      <alignment horizontal="left" vertical="top" wrapText="1" indent="2" shrinkToFit="1"/>
    </xf>
    <xf numFmtId="0" fontId="0" fillId="0" borderId="0" xfId="0" applyAlignment="1">
      <alignment horizontal="left" vertical="top" wrapText="1" indent="2" shrinkToFit="1"/>
    </xf>
    <xf numFmtId="0" fontId="0" fillId="0" borderId="0" xfId="0" applyAlignment="1">
      <alignment horizontal="left" vertical="top" wrapText="1" indent="2"/>
    </xf>
    <xf numFmtId="0" fontId="7" fillId="0" borderId="0" xfId="0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</cellXfs>
  <cellStyles count="2">
    <cellStyle name="標準" xfId="0" builtinId="0"/>
    <cellStyle name="標準 2" xfId="1" xr:uid="{00000000-0005-0000-0000-000031000000}"/>
  </cellStyles>
  <dxfs count="4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6D93C-7CEB-45CB-9852-525F0D54A100}">
  <sheetPr codeName="Sheet1">
    <pageSetUpPr fitToPage="1"/>
  </sheetPr>
  <dimension ref="B1:R41"/>
  <sheetViews>
    <sheetView tabSelected="1" view="pageBreakPreview" zoomScaleNormal="100" zoomScaleSheetLayoutView="100" workbookViewId="0">
      <pane ySplit="2" topLeftCell="A3" activePane="bottomLeft" state="frozen"/>
      <selection activeCell="C8" sqref="C8:I8"/>
      <selection pane="bottomLeft"/>
    </sheetView>
  </sheetViews>
  <sheetFormatPr defaultColWidth="8.875" defaultRowHeight="18.75"/>
  <cols>
    <col min="1" max="1" width="3.625" customWidth="1"/>
    <col min="2" max="2" width="1.625" customWidth="1"/>
    <col min="3" max="3" width="7.125" customWidth="1"/>
    <col min="4" max="4" width="7.625" customWidth="1"/>
    <col min="5" max="5" width="15.125" bestFit="1" customWidth="1"/>
    <col min="6" max="6" width="11.125" bestFit="1" customWidth="1"/>
    <col min="7" max="7" width="13" bestFit="1" customWidth="1"/>
    <col min="8" max="8" width="9" bestFit="1" customWidth="1"/>
    <col min="9" max="9" width="18.625" customWidth="1"/>
    <col min="10" max="10" width="5.625" bestFit="1" customWidth="1"/>
    <col min="11" max="11" width="5.625" customWidth="1"/>
    <col min="12" max="12" width="3.625" customWidth="1"/>
    <col min="13" max="13" width="8.875" customWidth="1"/>
    <col min="14" max="15" width="8.875" hidden="1" customWidth="1"/>
    <col min="16" max="16" width="8.875" style="7" hidden="1" customWidth="1"/>
    <col min="17" max="18" width="8.875" hidden="1" customWidth="1"/>
    <col min="19" max="21" width="8.875" customWidth="1"/>
  </cols>
  <sheetData>
    <row r="1" spans="2:16">
      <c r="B1" s="76" t="s">
        <v>32</v>
      </c>
    </row>
    <row r="2" spans="2:16">
      <c r="B2" s="76" t="s">
        <v>43</v>
      </c>
      <c r="N2" s="107" t="s">
        <v>59</v>
      </c>
    </row>
    <row r="3" spans="2:16" ht="18" customHeight="1">
      <c r="B3" s="22" t="s">
        <v>48</v>
      </c>
      <c r="P3" s="89" t="s">
        <v>53</v>
      </c>
    </row>
    <row r="4" spans="2:16" ht="18" customHeight="1"/>
    <row r="5" spans="2:16" ht="18" customHeight="1">
      <c r="B5" s="6"/>
      <c r="C5" s="92" t="str">
        <f>IF(N6="","xxxx 年度",CONCATENATE(N6," 年度　九州大学応用力学研究所"))</f>
        <v>2024 年度　九州大学応用力学研究所</v>
      </c>
      <c r="D5" s="21"/>
      <c r="H5" s="3"/>
      <c r="I5" s="25" t="s">
        <v>16</v>
      </c>
      <c r="J5" s="158"/>
      <c r="K5" s="159"/>
      <c r="N5" s="88" t="s">
        <v>50</v>
      </c>
      <c r="P5" s="93" t="s">
        <v>12</v>
      </c>
    </row>
    <row r="6" spans="2:16" ht="18" customHeight="1">
      <c r="B6" s="5"/>
      <c r="C6" s="46" t="s">
        <v>58</v>
      </c>
      <c r="D6" s="20"/>
      <c r="H6" s="3"/>
      <c r="I6" s="24" t="s">
        <v>17</v>
      </c>
      <c r="J6" s="162"/>
      <c r="K6" s="159"/>
      <c r="N6" s="88">
        <v>2024</v>
      </c>
    </row>
    <row r="7" spans="2:16" ht="18" customHeight="1">
      <c r="B7" s="5"/>
      <c r="C7" s="20"/>
      <c r="D7" s="20"/>
      <c r="H7" s="3"/>
      <c r="I7" s="24" t="s">
        <v>18</v>
      </c>
      <c r="J7" s="160"/>
      <c r="K7" s="161"/>
      <c r="P7" s="90" t="s">
        <v>52</v>
      </c>
    </row>
    <row r="8" spans="2:16" ht="24.95" customHeight="1">
      <c r="B8" s="1"/>
      <c r="C8" s="153" t="s">
        <v>12</v>
      </c>
      <c r="D8" s="163"/>
      <c r="E8" s="164" t="s">
        <v>51</v>
      </c>
      <c r="F8" s="165"/>
      <c r="G8" s="166"/>
      <c r="H8" s="38"/>
      <c r="I8" s="25"/>
      <c r="J8" s="25"/>
      <c r="K8" s="25"/>
      <c r="P8" s="90" t="s">
        <v>54</v>
      </c>
    </row>
    <row r="9" spans="2:16" ht="25.35" customHeight="1">
      <c r="B9" s="1"/>
      <c r="C9" s="111" t="s">
        <v>15</v>
      </c>
      <c r="D9" s="112"/>
      <c r="E9" s="112"/>
      <c r="F9" s="112"/>
      <c r="G9" s="112"/>
      <c r="H9" s="112"/>
      <c r="I9" s="112"/>
      <c r="J9" s="112"/>
      <c r="K9" s="113"/>
      <c r="P9" s="90" t="s">
        <v>55</v>
      </c>
    </row>
    <row r="10" spans="2:16" s="33" customFormat="1" ht="20.100000000000001" customHeight="1">
      <c r="B10" s="8"/>
      <c r="C10" s="122" t="s">
        <v>0</v>
      </c>
      <c r="D10" s="122"/>
      <c r="E10" s="123"/>
      <c r="F10" s="123"/>
      <c r="G10" s="82" t="s">
        <v>34</v>
      </c>
      <c r="H10" s="124"/>
      <c r="I10" s="125"/>
      <c r="J10" s="125"/>
      <c r="K10" s="126"/>
      <c r="N10"/>
      <c r="O10"/>
      <c r="P10" s="90" t="s">
        <v>56</v>
      </c>
    </row>
    <row r="11" spans="2:16" s="33" customFormat="1" ht="20.100000000000001" customHeight="1">
      <c r="B11" s="8"/>
      <c r="C11" s="122" t="s">
        <v>14</v>
      </c>
      <c r="D11" s="122"/>
      <c r="E11" s="123"/>
      <c r="F11" s="123"/>
      <c r="G11" s="132" t="s">
        <v>35</v>
      </c>
      <c r="H11" s="127"/>
      <c r="I11" s="128"/>
      <c r="J11" s="128"/>
      <c r="K11" s="129"/>
      <c r="N11"/>
      <c r="O11"/>
      <c r="P11" s="90" t="s">
        <v>57</v>
      </c>
    </row>
    <row r="12" spans="2:16" s="33" customFormat="1" ht="20.100000000000001" customHeight="1">
      <c r="B12" s="39"/>
      <c r="C12" s="120" t="s">
        <v>33</v>
      </c>
      <c r="D12" s="120"/>
      <c r="E12" s="121"/>
      <c r="F12" s="121"/>
      <c r="G12" s="133"/>
      <c r="H12" s="130"/>
      <c r="I12" s="130"/>
      <c r="J12" s="130"/>
      <c r="K12" s="131"/>
      <c r="N12"/>
      <c r="O12"/>
      <c r="P12" s="91"/>
    </row>
    <row r="13" spans="2:16" ht="20.100000000000001" customHeight="1">
      <c r="B13" s="2"/>
      <c r="C13" s="34" t="s">
        <v>11</v>
      </c>
      <c r="D13" s="84" t="s">
        <v>46</v>
      </c>
      <c r="E13" s="116"/>
      <c r="F13" s="117"/>
      <c r="G13" s="118"/>
      <c r="H13" s="117"/>
      <c r="I13" s="117"/>
      <c r="J13" s="117"/>
      <c r="K13" s="119"/>
    </row>
    <row r="14" spans="2:16" ht="20.100000000000001" customHeight="1">
      <c r="B14" s="2"/>
      <c r="C14" s="168" t="s">
        <v>45</v>
      </c>
      <c r="D14" s="168"/>
      <c r="E14" s="114"/>
      <c r="F14" s="114"/>
      <c r="G14" s="114"/>
      <c r="H14" s="114"/>
      <c r="I14" s="114"/>
      <c r="J14" s="114"/>
      <c r="K14" s="115"/>
    </row>
    <row r="15" spans="2:16" s="33" customFormat="1" ht="20.100000000000001" customHeight="1">
      <c r="B15" s="12"/>
      <c r="C15" s="167" t="s">
        <v>44</v>
      </c>
      <c r="D15" s="167"/>
      <c r="E15" s="170"/>
      <c r="F15" s="170"/>
      <c r="G15" s="83" t="s">
        <v>47</v>
      </c>
      <c r="H15" s="171"/>
      <c r="I15" s="172"/>
      <c r="J15" s="172"/>
      <c r="K15" s="173"/>
      <c r="N15"/>
      <c r="O15"/>
      <c r="P15" s="7"/>
    </row>
    <row r="16" spans="2:16" ht="24.95" customHeight="1">
      <c r="B16" s="2"/>
      <c r="C16" s="111" t="s">
        <v>49</v>
      </c>
      <c r="D16" s="111"/>
      <c r="E16" s="111"/>
      <c r="F16" s="111"/>
      <c r="G16" s="111"/>
      <c r="H16" s="112"/>
      <c r="I16" s="112"/>
      <c r="J16" s="112"/>
      <c r="K16" s="113"/>
    </row>
    <row r="17" spans="2:16" ht="20.100000000000001" customHeight="1">
      <c r="B17" s="2"/>
      <c r="C17" s="169" t="s">
        <v>0</v>
      </c>
      <c r="D17" s="169"/>
      <c r="E17" s="174"/>
      <c r="F17" s="175"/>
      <c r="G17" s="85" t="s">
        <v>47</v>
      </c>
      <c r="H17" s="108"/>
      <c r="I17" s="109"/>
      <c r="J17" s="109"/>
      <c r="K17" s="110"/>
    </row>
    <row r="18" spans="2:16" ht="24.95" customHeight="1">
      <c r="B18" s="1"/>
      <c r="C18" s="176" t="s">
        <v>9</v>
      </c>
      <c r="D18" s="112"/>
      <c r="E18" s="112"/>
      <c r="F18" s="112"/>
      <c r="G18" s="112"/>
      <c r="H18" s="112"/>
      <c r="I18" s="112"/>
      <c r="J18" s="112"/>
      <c r="K18" s="113"/>
    </row>
    <row r="19" spans="2:16" ht="39.950000000000003" customHeight="1">
      <c r="B19" s="18"/>
      <c r="C19" s="157"/>
      <c r="D19" s="157"/>
      <c r="E19" s="157"/>
      <c r="F19" s="157"/>
      <c r="G19" s="157"/>
      <c r="H19" s="157"/>
      <c r="I19" s="157"/>
      <c r="J19" s="157"/>
      <c r="K19" s="19"/>
    </row>
    <row r="20" spans="2:16" ht="25.35" customHeight="1">
      <c r="B20" s="2"/>
      <c r="C20" s="177" t="s">
        <v>10</v>
      </c>
      <c r="D20" s="178"/>
      <c r="E20" s="178"/>
      <c r="F20" s="178"/>
      <c r="G20" s="178"/>
      <c r="H20" s="178"/>
      <c r="I20" s="178"/>
      <c r="J20" s="178"/>
      <c r="K20" s="150"/>
    </row>
    <row r="21" spans="2:16" ht="39.950000000000003" customHeight="1">
      <c r="B21" s="4"/>
      <c r="C21" s="156"/>
      <c r="D21" s="156"/>
      <c r="E21" s="156"/>
      <c r="F21" s="156"/>
      <c r="G21" s="156"/>
      <c r="H21" s="156"/>
      <c r="I21" s="156"/>
      <c r="J21" s="156"/>
      <c r="K21" s="17"/>
    </row>
    <row r="22" spans="2:16" ht="24.95" customHeight="1">
      <c r="B22" s="2"/>
      <c r="C22" s="153" t="s">
        <v>8</v>
      </c>
      <c r="D22" s="153"/>
      <c r="E22" s="153"/>
      <c r="F22" s="179" t="s">
        <v>51</v>
      </c>
      <c r="G22" s="163"/>
      <c r="H22" s="16" t="str">
        <f>IF(F22&lt;&gt;"継続","","（")</f>
        <v/>
      </c>
      <c r="I22" s="7"/>
      <c r="J22" s="15" t="str">
        <f>IF(F22&lt;&gt;"継続","","年目）")</f>
        <v/>
      </c>
      <c r="K22" s="3"/>
    </row>
    <row r="23" spans="2:16" ht="24.95" customHeight="1">
      <c r="B23" s="11"/>
      <c r="C23" s="153" t="s">
        <v>6</v>
      </c>
      <c r="D23" s="163"/>
      <c r="E23" s="154"/>
      <c r="F23" s="154"/>
      <c r="G23" s="154"/>
      <c r="H23" s="154"/>
      <c r="I23" s="154"/>
      <c r="J23" s="154"/>
      <c r="K23" s="155"/>
    </row>
    <row r="24" spans="2:16" ht="24.95" customHeight="1">
      <c r="B24" s="1"/>
      <c r="C24" s="23" t="s">
        <v>7</v>
      </c>
      <c r="D24" s="23"/>
      <c r="E24" s="180" t="s">
        <v>27</v>
      </c>
      <c r="F24" s="180"/>
      <c r="G24" s="180"/>
      <c r="H24" s="180"/>
      <c r="I24" s="10"/>
      <c r="J24" s="188" t="s">
        <v>39</v>
      </c>
      <c r="K24" s="189"/>
    </row>
    <row r="25" spans="2:16" s="33" customFormat="1" ht="24.95" customHeight="1">
      <c r="B25" s="12"/>
      <c r="C25" s="190" t="s">
        <v>28</v>
      </c>
      <c r="D25" s="190"/>
      <c r="E25" s="190"/>
      <c r="F25" s="190"/>
      <c r="G25" s="190"/>
      <c r="H25" s="14" t="s">
        <v>5</v>
      </c>
      <c r="I25" s="13"/>
      <c r="J25" s="186" t="s">
        <v>39</v>
      </c>
      <c r="K25" s="187"/>
      <c r="N25"/>
      <c r="O25"/>
      <c r="P25" s="7"/>
    </row>
    <row r="26" spans="2:16" ht="24.95" customHeight="1">
      <c r="B26" s="9"/>
      <c r="C26" s="111" t="s">
        <v>36</v>
      </c>
      <c r="D26" s="112"/>
      <c r="E26" s="112"/>
      <c r="F26" s="112"/>
      <c r="G26" s="112"/>
      <c r="H26" s="191"/>
      <c r="I26" s="191"/>
      <c r="J26" s="191"/>
      <c r="K26" s="192"/>
    </row>
    <row r="27" spans="2:16" ht="24.95" customHeight="1">
      <c r="B27" s="55"/>
      <c r="C27" s="153" t="s">
        <v>26</v>
      </c>
      <c r="D27" s="153"/>
      <c r="E27" s="153"/>
      <c r="F27" s="153"/>
      <c r="G27" s="153"/>
      <c r="H27" s="183" t="s">
        <v>38</v>
      </c>
      <c r="I27" s="184"/>
      <c r="J27" s="184"/>
      <c r="K27" s="185"/>
    </row>
    <row r="28" spans="2:16" ht="27.95" customHeight="1">
      <c r="B28" s="193" t="s">
        <v>31</v>
      </c>
      <c r="C28" s="194"/>
      <c r="D28" s="195"/>
      <c r="E28" s="56" t="s">
        <v>1</v>
      </c>
      <c r="F28" s="57" t="s">
        <v>2</v>
      </c>
      <c r="G28" s="196" t="s">
        <v>42</v>
      </c>
      <c r="H28" s="113"/>
      <c r="I28" s="58" t="s">
        <v>3</v>
      </c>
      <c r="J28" s="59" t="s">
        <v>13</v>
      </c>
      <c r="K28" s="60" t="s">
        <v>4</v>
      </c>
    </row>
    <row r="29" spans="2:16" ht="1.35" customHeight="1">
      <c r="B29" s="138">
        <f>B38</f>
        <v>0</v>
      </c>
      <c r="C29" s="139"/>
      <c r="D29" s="140"/>
      <c r="E29" s="61"/>
      <c r="F29" s="62"/>
      <c r="G29" s="136"/>
      <c r="H29" s="137"/>
      <c r="I29" s="7"/>
      <c r="J29" s="63"/>
      <c r="K29" s="64"/>
    </row>
    <row r="30" spans="2:16" s="30" customFormat="1" ht="35.1" customHeight="1">
      <c r="B30" s="35" t="s">
        <v>29</v>
      </c>
      <c r="C30" s="181" t="str">
        <f>IF(E10="","",E10)</f>
        <v/>
      </c>
      <c r="D30" s="182"/>
      <c r="E30" s="77" t="str">
        <f>IF(H10="","",H10)</f>
        <v/>
      </c>
      <c r="F30" s="37" t="str">
        <f>IF(E12="","",E12)</f>
        <v/>
      </c>
      <c r="G30" s="197"/>
      <c r="H30" s="198"/>
      <c r="I30" s="31" t="str">
        <f>IF(H15="","",H15)</f>
        <v/>
      </c>
      <c r="J30" s="65"/>
      <c r="K30" s="66"/>
      <c r="N30"/>
      <c r="O30"/>
      <c r="P30" s="7"/>
    </row>
    <row r="31" spans="2:16" s="30" customFormat="1" ht="35.1" customHeight="1">
      <c r="B31" s="36" t="s">
        <v>30</v>
      </c>
      <c r="C31" s="143" t="str">
        <f>IF(E17="","",E17)</f>
        <v/>
      </c>
      <c r="D31" s="144"/>
      <c r="E31" s="75" t="str">
        <f>IF(C31="","","応用力学研究所")</f>
        <v/>
      </c>
      <c r="F31" s="67"/>
      <c r="G31" s="149"/>
      <c r="H31" s="150"/>
      <c r="I31" s="32" t="str">
        <f>IF(H17="","",H17)</f>
        <v/>
      </c>
      <c r="J31" s="68"/>
      <c r="K31" s="69"/>
      <c r="N31"/>
      <c r="O31"/>
      <c r="P31" s="7"/>
    </row>
    <row r="32" spans="2:16" s="30" customFormat="1" ht="0.95" customHeight="1">
      <c r="B32" s="146"/>
      <c r="C32" s="147"/>
      <c r="D32" s="148"/>
      <c r="E32" s="96"/>
      <c r="F32" s="97"/>
      <c r="G32" s="134"/>
      <c r="H32" s="135"/>
      <c r="I32" s="98"/>
      <c r="J32" s="99"/>
      <c r="K32" s="100"/>
      <c r="P32" s="101"/>
    </row>
    <row r="33" spans="2:16" s="30" customFormat="1" ht="35.1" customHeight="1">
      <c r="B33" s="95"/>
      <c r="C33" s="141"/>
      <c r="D33" s="145"/>
      <c r="E33" s="96"/>
      <c r="F33" s="97"/>
      <c r="G33" s="134"/>
      <c r="H33" s="135"/>
      <c r="I33" s="98"/>
      <c r="J33" s="99"/>
      <c r="K33" s="100"/>
      <c r="P33" s="101"/>
    </row>
    <row r="34" spans="2:16" s="30" customFormat="1" ht="35.1" customHeight="1">
      <c r="B34" s="95"/>
      <c r="C34" s="141"/>
      <c r="D34" s="142"/>
      <c r="E34" s="102"/>
      <c r="F34" s="103"/>
      <c r="G34" s="151"/>
      <c r="H34" s="152"/>
      <c r="I34" s="104"/>
      <c r="J34" s="105"/>
      <c r="K34" s="106"/>
      <c r="P34" s="101"/>
    </row>
    <row r="35" spans="2:16" s="30" customFormat="1" ht="35.1" customHeight="1">
      <c r="B35" s="95"/>
      <c r="C35" s="141"/>
      <c r="D35" s="142"/>
      <c r="E35" s="102"/>
      <c r="F35" s="103"/>
      <c r="G35" s="151"/>
      <c r="H35" s="152"/>
      <c r="I35" s="104"/>
      <c r="J35" s="105"/>
      <c r="K35" s="106"/>
      <c r="P35" s="101"/>
    </row>
    <row r="36" spans="2:16" s="30" customFormat="1" ht="35.1" customHeight="1">
      <c r="B36" s="95"/>
      <c r="C36" s="141"/>
      <c r="D36" s="142"/>
      <c r="E36" s="102"/>
      <c r="F36" s="103"/>
      <c r="G36" s="151"/>
      <c r="H36" s="152"/>
      <c r="I36" s="104"/>
      <c r="J36" s="105"/>
      <c r="K36" s="106"/>
      <c r="P36" s="101"/>
    </row>
    <row r="37" spans="2:16" s="30" customFormat="1" ht="35.1" customHeight="1">
      <c r="B37" s="95"/>
      <c r="C37" s="141"/>
      <c r="D37" s="142"/>
      <c r="E37" s="102"/>
      <c r="F37" s="103"/>
      <c r="G37" s="151"/>
      <c r="H37" s="152"/>
      <c r="I37" s="104"/>
      <c r="J37" s="105"/>
      <c r="K37" s="106"/>
      <c r="P37" s="101"/>
    </row>
    <row r="38" spans="2:16" ht="2.1" customHeight="1">
      <c r="B38" s="200">
        <f>COUNTA(C$31:C37)-COUNTBLANK(C$31)</f>
        <v>0</v>
      </c>
      <c r="C38" s="201"/>
      <c r="D38" s="202"/>
      <c r="E38" s="70"/>
      <c r="F38" s="71"/>
      <c r="G38" s="206"/>
      <c r="H38" s="207"/>
      <c r="I38" s="72"/>
      <c r="J38" s="73"/>
      <c r="K38" s="74"/>
    </row>
    <row r="39" spans="2:16" ht="18" customHeight="1">
      <c r="B39" s="203" t="str">
        <f>IF(B38=0,CONCATENATE("合計　 　名"),CONCATENATE("合計　",B38,"　名"))</f>
        <v>合計　 　名</v>
      </c>
      <c r="C39" s="204"/>
      <c r="D39" s="205"/>
      <c r="E39" s="199" t="s">
        <v>25</v>
      </c>
      <c r="F39" s="112"/>
      <c r="G39" s="112"/>
      <c r="H39" s="112"/>
      <c r="I39" s="112"/>
      <c r="J39" s="112"/>
      <c r="K39" s="112"/>
    </row>
    <row r="41" spans="2:16">
      <c r="K41" s="94" t="str">
        <f>N2</f>
        <v>ver. 3e / 2023-11-22</v>
      </c>
    </row>
  </sheetData>
  <sheetProtection sheet="1" insertRows="0" deleteRows="0"/>
  <protectedRanges>
    <protectedRange sqref="C33:K37" name="研究組織2"/>
    <protectedRange sqref="F31 G30:G31 J30:K31" name="研究組織1"/>
    <protectedRange sqref="J5:K7" name="受付部"/>
    <protectedRange sqref="E8 E10:F12 H10:K12 E13:E15 H15 E17 H17" name="所内世話人まで"/>
    <protectedRange sqref="C19 C21 F22 I22 E23 I24:I25 H26" name="経費まで"/>
    <protectedRange sqref="P7:P12" name="範囲2"/>
    <protectedRange sqref="N6" name="範囲1"/>
  </protectedRanges>
  <mergeCells count="66">
    <mergeCell ref="E39:K39"/>
    <mergeCell ref="B38:D38"/>
    <mergeCell ref="B39:D39"/>
    <mergeCell ref="G38:H38"/>
    <mergeCell ref="G37:H37"/>
    <mergeCell ref="C18:K18"/>
    <mergeCell ref="C20:K20"/>
    <mergeCell ref="F22:G22"/>
    <mergeCell ref="E24:H24"/>
    <mergeCell ref="C30:D30"/>
    <mergeCell ref="C27:G27"/>
    <mergeCell ref="H27:K27"/>
    <mergeCell ref="J25:K25"/>
    <mergeCell ref="J24:K24"/>
    <mergeCell ref="C25:G25"/>
    <mergeCell ref="C26:G26"/>
    <mergeCell ref="H26:K26"/>
    <mergeCell ref="B28:D28"/>
    <mergeCell ref="G28:H28"/>
    <mergeCell ref="G30:H30"/>
    <mergeCell ref="C23:D23"/>
    <mergeCell ref="C22:E22"/>
    <mergeCell ref="E23:K23"/>
    <mergeCell ref="C21:J21"/>
    <mergeCell ref="C19:J19"/>
    <mergeCell ref="J5:K5"/>
    <mergeCell ref="J7:K7"/>
    <mergeCell ref="J6:K6"/>
    <mergeCell ref="C8:D8"/>
    <mergeCell ref="E8:G8"/>
    <mergeCell ref="C15:D15"/>
    <mergeCell ref="C14:D14"/>
    <mergeCell ref="C17:D17"/>
    <mergeCell ref="C16:K16"/>
    <mergeCell ref="E15:F15"/>
    <mergeCell ref="H15:K15"/>
    <mergeCell ref="E17:F17"/>
    <mergeCell ref="G33:H33"/>
    <mergeCell ref="G32:H32"/>
    <mergeCell ref="G29:H29"/>
    <mergeCell ref="B29:D29"/>
    <mergeCell ref="C37:D37"/>
    <mergeCell ref="C36:D36"/>
    <mergeCell ref="C31:D31"/>
    <mergeCell ref="C33:D33"/>
    <mergeCell ref="B32:D32"/>
    <mergeCell ref="G31:H31"/>
    <mergeCell ref="C35:D35"/>
    <mergeCell ref="G35:H35"/>
    <mergeCell ref="C34:D34"/>
    <mergeCell ref="G34:H34"/>
    <mergeCell ref="G36:H36"/>
    <mergeCell ref="H17:K17"/>
    <mergeCell ref="C9:K9"/>
    <mergeCell ref="E14:K14"/>
    <mergeCell ref="E13:F13"/>
    <mergeCell ref="G13:K13"/>
    <mergeCell ref="C12:D12"/>
    <mergeCell ref="E12:F12"/>
    <mergeCell ref="C10:D10"/>
    <mergeCell ref="E10:F10"/>
    <mergeCell ref="H10:K10"/>
    <mergeCell ref="H11:K12"/>
    <mergeCell ref="G11:G12"/>
    <mergeCell ref="C11:D11"/>
    <mergeCell ref="E11:F11"/>
  </mergeCells>
  <phoneticPr fontId="1"/>
  <conditionalFormatting sqref="E8:G8">
    <cfRule type="expression" dxfId="3" priority="1">
      <formula>$E$8=""</formula>
    </cfRule>
  </conditionalFormatting>
  <conditionalFormatting sqref="I22">
    <cfRule type="expression" dxfId="2" priority="2">
      <formula>AND($F$22="◆選択してください", $I$22&lt;&gt;"")</formula>
    </cfRule>
    <cfRule type="expression" dxfId="1" priority="3">
      <formula>AND($F$22="新規", $I$22&lt;&gt;"")</formula>
    </cfRule>
    <cfRule type="expression" dxfId="0" priority="4">
      <formula>AND($F$22="継続", $I$22="")</formula>
    </cfRule>
  </conditionalFormatting>
  <dataValidations count="4">
    <dataValidation type="list" allowBlank="1" showInputMessage="1" showErrorMessage="1" sqref="I22" xr:uid="{ADC4B89B-1116-4D05-AC09-5A8F204C43AB}">
      <formula1>"　,1,2,3,4,5,6,7,8,9,10,11,12,13,14,15,16,17,18,19,20,21,22,23,24,25,26,27,28,29,30"</formula1>
    </dataValidation>
    <dataValidation type="list" allowBlank="1" showInputMessage="1" showErrorMessage="1" sqref="F22:G22" xr:uid="{009F745D-38A0-47FB-A8A4-8EA5EAFB2CEA}">
      <formula1>"◆選択してください, 新規, 継続"</formula1>
    </dataValidation>
    <dataValidation type="list" allowBlank="1" showInputMessage="1" sqref="F31" xr:uid="{8BA7691B-6CE5-49C3-A3A7-6CDFCD67EC77}">
      <formula1>"教授,准教授,助教"</formula1>
    </dataValidation>
    <dataValidation type="list" allowBlank="1" showInputMessage="1" showErrorMessage="1" sqref="E8:G8" xr:uid="{16F92C9F-8C19-4400-9240-1BB138330ACE}">
      <formula1>$P$7:$P$12</formula1>
    </dataValidation>
  </dataValidations>
  <printOptions horizontalCentered="1"/>
  <pageMargins left="0.31496062992125984" right="0.31496062992125984" top="0.55118110236220474" bottom="0.74803149606299213" header="0.31496062992125984" footer="0.31496062992125984"/>
  <pageSetup paperSize="9" scale="87"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08702-316F-47AF-B58A-3C21420F2137}">
  <sheetPr codeName="Sheet2"/>
  <dimension ref="B1:K27"/>
  <sheetViews>
    <sheetView showGridLines="0" view="pageBreakPreview" zoomScaleNormal="100" zoomScaleSheetLayoutView="100" workbookViewId="0"/>
  </sheetViews>
  <sheetFormatPr defaultColWidth="8.875" defaultRowHeight="18.75"/>
  <cols>
    <col min="1" max="1" width="3.625" customWidth="1"/>
    <col min="2" max="2" width="1.625" customWidth="1"/>
    <col min="3" max="3" width="20.625" customWidth="1"/>
    <col min="4" max="4" width="10.625" customWidth="1"/>
    <col min="5" max="5" width="7.625" customWidth="1"/>
    <col min="6" max="6" width="6.625" customWidth="1"/>
    <col min="7" max="7" width="30.625" customWidth="1"/>
    <col min="8" max="8" width="7.625" customWidth="1"/>
    <col min="9" max="9" width="6.625" customWidth="1"/>
    <col min="10" max="10" width="1.625" customWidth="1"/>
    <col min="11" max="11" width="3.625" customWidth="1"/>
  </cols>
  <sheetData>
    <row r="1" spans="2:11">
      <c r="B1" s="76" t="s">
        <v>32</v>
      </c>
    </row>
    <row r="2" spans="2:11">
      <c r="B2" s="76" t="s">
        <v>43</v>
      </c>
    </row>
    <row r="3" spans="2:11" ht="18" customHeight="1">
      <c r="B3" s="86" t="str">
        <f>'１ページ目'!B3</f>
        <v>様式　1</v>
      </c>
    </row>
    <row r="4" spans="2:11" ht="18" customHeight="1"/>
    <row r="5" spans="2:11" ht="24.95" customHeight="1">
      <c r="B5" s="26"/>
      <c r="C5" s="111" t="s">
        <v>19</v>
      </c>
      <c r="D5" s="112"/>
      <c r="E5" s="112"/>
      <c r="F5" s="112"/>
      <c r="G5" s="112"/>
      <c r="H5" s="112"/>
      <c r="I5" s="112"/>
      <c r="J5" s="45"/>
      <c r="K5" s="2"/>
    </row>
    <row r="6" spans="2:11" ht="50.1" customHeight="1">
      <c r="B6" s="28"/>
      <c r="C6" s="223"/>
      <c r="D6" s="223"/>
      <c r="E6" s="224"/>
      <c r="F6" s="224"/>
      <c r="G6" s="224"/>
      <c r="H6" s="224"/>
      <c r="I6" s="224"/>
      <c r="J6" s="87"/>
      <c r="K6" s="2"/>
    </row>
    <row r="7" spans="2:11" ht="50.1" customHeight="1">
      <c r="B7" s="28"/>
      <c r="C7" s="224"/>
      <c r="D7" s="224"/>
      <c r="E7" s="224"/>
      <c r="F7" s="224"/>
      <c r="G7" s="224"/>
      <c r="H7" s="224"/>
      <c r="I7" s="224"/>
      <c r="J7" s="87"/>
      <c r="K7" s="2"/>
    </row>
    <row r="8" spans="2:11" ht="50.1" customHeight="1">
      <c r="B8" s="28"/>
      <c r="C8" s="224"/>
      <c r="D8" s="224"/>
      <c r="E8" s="224"/>
      <c r="F8" s="224"/>
      <c r="G8" s="224"/>
      <c r="H8" s="224"/>
      <c r="I8" s="224"/>
      <c r="J8" s="87"/>
      <c r="K8" s="2"/>
    </row>
    <row r="9" spans="2:11" ht="50.1" customHeight="1">
      <c r="B9" s="28"/>
      <c r="C9" s="224"/>
      <c r="D9" s="224"/>
      <c r="E9" s="224"/>
      <c r="F9" s="224"/>
      <c r="G9" s="224"/>
      <c r="H9" s="224"/>
      <c r="I9" s="224"/>
      <c r="J9" s="87"/>
      <c r="K9" s="2"/>
    </row>
    <row r="10" spans="2:11" ht="50.1" customHeight="1">
      <c r="B10" s="27"/>
      <c r="C10" s="156"/>
      <c r="D10" s="156"/>
      <c r="E10" s="156"/>
      <c r="F10" s="156"/>
      <c r="G10" s="156"/>
      <c r="H10" s="156"/>
      <c r="I10" s="156"/>
      <c r="J10" s="48"/>
      <c r="K10" s="2"/>
    </row>
    <row r="11" spans="2:11" ht="24.95" customHeight="1">
      <c r="B11" s="26"/>
      <c r="C11" s="111" t="s">
        <v>20</v>
      </c>
      <c r="D11" s="111"/>
      <c r="E11" s="112"/>
      <c r="F11" s="112"/>
      <c r="G11" s="112"/>
      <c r="H11" s="112"/>
      <c r="I11" s="112"/>
      <c r="J11" s="40"/>
      <c r="K11" s="2"/>
    </row>
    <row r="12" spans="2:11" ht="50.1" customHeight="1">
      <c r="B12" s="28"/>
      <c r="C12" s="223"/>
      <c r="D12" s="223"/>
      <c r="E12" s="224"/>
      <c r="F12" s="224"/>
      <c r="G12" s="224"/>
      <c r="H12" s="224"/>
      <c r="I12" s="224"/>
      <c r="J12" s="47"/>
      <c r="K12" s="2"/>
    </row>
    <row r="13" spans="2:11" ht="50.1" customHeight="1">
      <c r="B13" s="28"/>
      <c r="C13" s="224"/>
      <c r="D13" s="224"/>
      <c r="E13" s="224"/>
      <c r="F13" s="224"/>
      <c r="G13" s="224"/>
      <c r="H13" s="224"/>
      <c r="I13" s="224"/>
      <c r="J13" s="47"/>
      <c r="K13" s="2"/>
    </row>
    <row r="14" spans="2:11" ht="72" customHeight="1">
      <c r="B14" s="27"/>
      <c r="C14" s="156"/>
      <c r="D14" s="156"/>
      <c r="E14" s="156"/>
      <c r="F14" s="156"/>
      <c r="G14" s="156"/>
      <c r="H14" s="156"/>
      <c r="I14" s="156"/>
      <c r="J14" s="47"/>
      <c r="K14" s="2"/>
    </row>
    <row r="15" spans="2:11" ht="24.95" customHeight="1">
      <c r="B15" s="29"/>
      <c r="C15" s="111" t="s">
        <v>21</v>
      </c>
      <c r="D15" s="111"/>
      <c r="E15" s="112"/>
      <c r="F15" s="112"/>
      <c r="G15" s="112"/>
      <c r="H15" s="112"/>
      <c r="I15" s="112"/>
      <c r="J15" s="40"/>
      <c r="K15" s="2"/>
    </row>
    <row r="16" spans="2:11" ht="39.950000000000003" customHeight="1">
      <c r="B16" s="28"/>
      <c r="C16" s="208"/>
      <c r="D16" s="208"/>
      <c r="E16" s="156"/>
      <c r="F16" s="156"/>
      <c r="G16" s="156"/>
      <c r="H16" s="156"/>
      <c r="I16" s="156"/>
      <c r="J16" s="47"/>
      <c r="K16" s="2"/>
    </row>
    <row r="17" spans="2:11" ht="24.95" customHeight="1">
      <c r="B17" s="26"/>
      <c r="C17" s="23" t="s">
        <v>24</v>
      </c>
      <c r="D17" s="213" t="s">
        <v>37</v>
      </c>
      <c r="E17" s="213"/>
      <c r="F17" s="213"/>
      <c r="G17" s="213"/>
      <c r="H17" s="213"/>
      <c r="I17" s="213"/>
      <c r="J17" s="44"/>
      <c r="K17" s="2"/>
    </row>
    <row r="18" spans="2:11" ht="15" customHeight="1">
      <c r="B18" s="49"/>
      <c r="C18" s="50"/>
      <c r="D18" s="214"/>
      <c r="E18" s="214"/>
      <c r="F18" s="214"/>
      <c r="G18" s="214"/>
      <c r="H18" s="214"/>
      <c r="I18" s="214"/>
      <c r="J18" s="51"/>
      <c r="K18" s="2"/>
    </row>
    <row r="19" spans="2:11" ht="18" customHeight="1">
      <c r="B19" s="81"/>
      <c r="C19" s="215" t="s">
        <v>41</v>
      </c>
      <c r="D19" s="216"/>
      <c r="E19" s="54" t="str">
        <f>IF('１ページ目'!I24="","",'１ページ目'!I24)</f>
        <v/>
      </c>
      <c r="F19" s="52" t="s">
        <v>39</v>
      </c>
      <c r="G19" s="78" t="s">
        <v>40</v>
      </c>
      <c r="H19" s="54" t="str">
        <f>IF('１ページ目'!I25="","",'１ページ目'!I25)</f>
        <v/>
      </c>
      <c r="I19" s="52" t="s">
        <v>39</v>
      </c>
      <c r="J19" s="53"/>
      <c r="K19" s="2"/>
    </row>
    <row r="20" spans="2:11" ht="6.95" customHeight="1">
      <c r="B20" s="28"/>
      <c r="C20" s="220"/>
      <c r="D20" s="221"/>
      <c r="E20" s="222"/>
      <c r="F20" s="222"/>
      <c r="G20" s="222"/>
      <c r="H20" s="222"/>
      <c r="I20" s="222"/>
      <c r="J20" s="47"/>
      <c r="K20" s="2"/>
    </row>
    <row r="21" spans="2:11" ht="80.099999999999994" customHeight="1">
      <c r="B21" s="27"/>
      <c r="C21" s="217"/>
      <c r="D21" s="218"/>
      <c r="E21" s="219"/>
      <c r="F21" s="219"/>
      <c r="G21" s="219"/>
      <c r="H21" s="219"/>
      <c r="I21" s="219"/>
      <c r="J21" s="80"/>
      <c r="K21" s="2"/>
    </row>
    <row r="22" spans="2:11" ht="24.95" customHeight="1">
      <c r="B22" s="29"/>
      <c r="C22" s="209" t="s">
        <v>22</v>
      </c>
      <c r="D22" s="209"/>
      <c r="E22" s="210"/>
      <c r="F22" s="210"/>
      <c r="G22" s="210"/>
      <c r="H22" s="210"/>
      <c r="I22" s="210"/>
      <c r="J22" s="79"/>
      <c r="K22" s="2"/>
    </row>
    <row r="23" spans="2:11" ht="39.950000000000003" customHeight="1">
      <c r="B23" s="27"/>
      <c r="C23" s="208"/>
      <c r="D23" s="208"/>
      <c r="E23" s="156"/>
      <c r="F23" s="156"/>
      <c r="G23" s="156"/>
      <c r="H23" s="156"/>
      <c r="I23" s="156"/>
      <c r="J23" s="41"/>
      <c r="K23" s="2"/>
    </row>
    <row r="24" spans="2:11" ht="24.95" customHeight="1">
      <c r="B24" s="29"/>
      <c r="C24" s="211" t="s">
        <v>23</v>
      </c>
      <c r="D24" s="211"/>
      <c r="E24" s="212"/>
      <c r="F24" s="212"/>
      <c r="G24" s="212"/>
      <c r="H24" s="212"/>
      <c r="I24" s="212"/>
      <c r="J24" s="43"/>
      <c r="K24" s="2"/>
    </row>
    <row r="25" spans="2:11" ht="39.950000000000003" customHeight="1">
      <c r="B25" s="27"/>
      <c r="C25" s="156"/>
      <c r="D25" s="156"/>
      <c r="E25" s="156"/>
      <c r="F25" s="156"/>
      <c r="G25" s="156"/>
      <c r="H25" s="156"/>
      <c r="I25" s="156"/>
      <c r="J25" s="42"/>
      <c r="K25" s="2"/>
    </row>
    <row r="27" spans="2:11">
      <c r="J27" s="94" t="str">
        <f>'１ページ目'!K41</f>
        <v>ver. 3e / 2023-11-22</v>
      </c>
    </row>
  </sheetData>
  <sheetProtection sheet="1" formatRows="0"/>
  <protectedRanges>
    <protectedRange sqref="C6 C12 C16 C21 C23 C25" name="範囲1"/>
  </protectedRanges>
  <mergeCells count="14">
    <mergeCell ref="C5:I5"/>
    <mergeCell ref="C11:I11"/>
    <mergeCell ref="C15:I15"/>
    <mergeCell ref="C6:I10"/>
    <mergeCell ref="C12:I14"/>
    <mergeCell ref="C25:I25"/>
    <mergeCell ref="C23:I23"/>
    <mergeCell ref="C16:I16"/>
    <mergeCell ref="C22:I22"/>
    <mergeCell ref="C24:I24"/>
    <mergeCell ref="D17:I18"/>
    <mergeCell ref="C19:D19"/>
    <mergeCell ref="C21:I21"/>
    <mergeCell ref="C20:I20"/>
  </mergeCells>
  <phoneticPr fontId="1"/>
  <printOptions horizontalCentered="1"/>
  <pageMargins left="0.31496062992125984" right="0.31496062992125984" top="0.55118110236220474" bottom="0.74803149606299213" header="0.31496062992125984" footer="0.31496062992125984"/>
  <pageSetup paperSize="9" scale="88" orientation="portrait" horizontalDpi="4294967293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１ページ目</vt:lpstr>
      <vt:lpstr>２ページ目</vt:lpstr>
      <vt:lpstr>'１ページ目'!Print_Area</vt:lpstr>
      <vt:lpstr>'２ページ目'!Print_Area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cal</cp:lastModifiedBy>
  <cp:lastPrinted>2023-11-22T05:56:35Z</cp:lastPrinted>
  <dcterms:created xsi:type="dcterms:W3CDTF">2021-07-29T05:49:40Z</dcterms:created>
  <dcterms:modified xsi:type="dcterms:W3CDTF">2023-11-22T06:01:40Z</dcterms:modified>
</cp:coreProperties>
</file>