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Z:\研究室・所内\_RIAM全体\_共同利用・共同研究\■Excel雛形作成_自動データ集計ツール\申請書_雛形【最終版】\FY_2025（R7）3f\"/>
    </mc:Choice>
  </mc:AlternateContent>
  <xr:revisionPtr revIDLastSave="0" documentId="13_ncr:1_{A6D17388-83E9-40BA-A384-006CD4A5347A}" xr6:coauthVersionLast="47" xr6:coauthVersionMax="47" xr10:uidLastSave="{00000000-0000-0000-0000-000000000000}"/>
  <bookViews>
    <workbookView xWindow="9195" yWindow="1530" windowWidth="26805" windowHeight="18915" xr2:uid="{FF2CBD26-B87A-42DE-B8EE-D2AEF475A054}"/>
  </bookViews>
  <sheets>
    <sheet name="１ページ目" sheetId="1" r:id="rId1"/>
    <sheet name="２ページ目" sheetId="2" r:id="rId2"/>
  </sheets>
  <definedNames>
    <definedName name="_xlnm.Print_Area" localSheetId="0">'１ページ目'!$B$3:$K$42</definedName>
    <definedName name="_xlnm.Print_Area" localSheetId="1">'２ページ目'!$B$3:$J$25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 l="1"/>
  <c r="C5" i="1" l="1"/>
  <c r="J27" i="2" l="1"/>
  <c r="B3" i="2" l="1"/>
  <c r="F32" i="1" l="1"/>
  <c r="E32" i="1"/>
  <c r="H21" i="2" l="1"/>
  <c r="E21" i="2"/>
  <c r="C32" i="1" l="1"/>
  <c r="C33" i="1" l="1"/>
  <c r="B41" i="1" l="1"/>
  <c r="B42" i="1" s="1"/>
  <c r="E33" i="1"/>
  <c r="H24" i="1"/>
  <c r="B31" i="1" l="1"/>
  <c r="I32" i="1"/>
  <c r="I33" i="1"/>
  <c r="J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D9" authorId="0" shapeId="0" xr:uid="{CD8190BA-6651-7E4E-8693-65791397572C}">
      <text>
        <r>
          <rPr>
            <b/>
            <sz val="10"/>
            <color rgb="FF000000"/>
            <rFont val="Yu Gothic UI"/>
            <family val="3"/>
            <charset val="128"/>
          </rPr>
          <t>振替を</t>
        </r>
        <r>
          <rPr>
            <b/>
            <sz val="10"/>
            <color rgb="FFFF0000"/>
            <rFont val="Yu Gothic UI"/>
            <family val="3"/>
            <charset val="128"/>
          </rPr>
          <t>希望しない方のみ</t>
        </r>
        <r>
          <rPr>
            <b/>
            <sz val="10"/>
            <color rgb="FF000000"/>
            <rFont val="Yu Gothic UI"/>
            <family val="3"/>
            <charset val="128"/>
          </rPr>
          <t>チェック「レ」を入れてください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C18" authorId="0" shapeId="0" xr:uid="{FBE8B4B1-289D-994C-8BE3-6B2E84DF6A69}">
      <text>
        <r>
          <rPr>
            <sz val="10"/>
            <color rgb="FF000000"/>
            <rFont val="MS PGothic"/>
            <family val="2"/>
            <charset val="128"/>
          </rPr>
          <t>研究業績の記述に当たっては、当該研究業績を同定するに十分な情報を記載してください。</t>
        </r>
        <r>
          <rPr>
            <sz val="10"/>
            <color rgb="FF000000"/>
            <rFont val="MS PGothic"/>
            <family val="2"/>
            <charset val="128"/>
          </rPr>
          <t xml:space="preserve">
</t>
        </r>
        <r>
          <rPr>
            <sz val="10"/>
            <color rgb="FF000000"/>
            <rFont val="MS PGothic"/>
            <family val="2"/>
            <charset val="128"/>
          </rPr>
          <t>（例）学術論文の場合は論文名、著者名、掲載誌名、巻号や頁等、発表年（西暦）、</t>
        </r>
        <r>
          <rPr>
            <sz val="10"/>
            <color rgb="FF000000"/>
            <rFont val="MS PGothic"/>
            <family val="2"/>
            <charset val="128"/>
          </rPr>
          <t>DOI</t>
        </r>
        <r>
          <rPr>
            <sz val="10"/>
            <color rgb="FF000000"/>
            <rFont val="MS PGothic"/>
            <family val="2"/>
            <charset val="128"/>
          </rPr>
          <t>など</t>
        </r>
        <r>
          <rPr>
            <sz val="10"/>
            <color rgb="FF000000"/>
            <rFont val="MS PGothic"/>
            <family val="2"/>
            <charset val="128"/>
          </rPr>
          <t xml:space="preserve">
</t>
        </r>
        <r>
          <rPr>
            <sz val="10"/>
            <color rgb="FF000000"/>
            <rFont val="MS PGothic"/>
            <family val="2"/>
            <charset val="128"/>
          </rPr>
          <t>（＊）記述スペースが足りなければ、行の高さを調節してください。</t>
        </r>
      </text>
    </comment>
  </commentList>
</comments>
</file>

<file path=xl/sharedStrings.xml><?xml version="1.0" encoding="utf-8"?>
<sst xmlns="http://schemas.openxmlformats.org/spreadsheetml/2006/main" count="69" uniqueCount="61">
  <si>
    <t>氏名</t>
    <rPh sb="0" eb="2">
      <t>シメイ</t>
    </rPh>
    <phoneticPr fontId="1"/>
  </si>
  <si>
    <t>所　属</t>
    <rPh sb="0" eb="1">
      <t>トコロ</t>
    </rPh>
    <rPh sb="2" eb="3">
      <t>ゾク</t>
    </rPh>
    <phoneticPr fontId="1"/>
  </si>
  <si>
    <t>職名・級号俸等
（院生は学年）</t>
    <rPh sb="0" eb="2">
      <t>ショクメイ</t>
    </rPh>
    <rPh sb="3" eb="4">
      <t>キュウ</t>
    </rPh>
    <rPh sb="4" eb="6">
      <t>ゴウホウ</t>
    </rPh>
    <rPh sb="6" eb="7">
      <t>トウ</t>
    </rPh>
    <rPh sb="9" eb="11">
      <t>インセイ</t>
    </rPh>
    <rPh sb="12" eb="14">
      <t>ガクネン</t>
    </rPh>
    <phoneticPr fontId="1"/>
  </si>
  <si>
    <t>メールアドレス</t>
    <phoneticPr fontId="1"/>
  </si>
  <si>
    <t>往復
回数</t>
    <rPh sb="0" eb="2">
      <t>オウフク</t>
    </rPh>
    <rPh sb="3" eb="5">
      <t>カイスウ</t>
    </rPh>
    <phoneticPr fontId="1"/>
  </si>
  <si>
    <t>旅　　費</t>
    <rPh sb="0" eb="1">
      <t>タビ</t>
    </rPh>
    <rPh sb="3" eb="4">
      <t>ヒ</t>
    </rPh>
    <phoneticPr fontId="1"/>
  </si>
  <si>
    <t>使用装置等</t>
    <rPh sb="0" eb="5">
      <t>シヨウソウチトウ</t>
    </rPh>
    <phoneticPr fontId="1"/>
  </si>
  <si>
    <t>研究経費等</t>
    <rPh sb="0" eb="2">
      <t>ケンキュウ</t>
    </rPh>
    <rPh sb="2" eb="4">
      <t>ケイヒ</t>
    </rPh>
    <rPh sb="4" eb="5">
      <t>トウ</t>
    </rPh>
    <phoneticPr fontId="1"/>
  </si>
  <si>
    <t>新規・継続の別</t>
    <rPh sb="0" eb="2">
      <t>シンキ</t>
    </rPh>
    <rPh sb="3" eb="5">
      <t>ケイゾク</t>
    </rPh>
    <rPh sb="6" eb="7">
      <t>ベツ</t>
    </rPh>
    <phoneticPr fontId="1"/>
  </si>
  <si>
    <t>（英文）</t>
    <rPh sb="1" eb="3">
      <t>エイブン</t>
    </rPh>
    <phoneticPr fontId="1"/>
  </si>
  <si>
    <t>連絡先</t>
    <rPh sb="0" eb="3">
      <t>レンラクサキ</t>
    </rPh>
    <phoneticPr fontId="1"/>
  </si>
  <si>
    <t>研究課題</t>
    <rPh sb="0" eb="4">
      <t>ケンキュウカダイ</t>
    </rPh>
    <phoneticPr fontId="1"/>
  </si>
  <si>
    <t>延滞在
日数</t>
    <rPh sb="0" eb="2">
      <t>エンタイ</t>
    </rPh>
    <rPh sb="2" eb="3">
      <t>ザイ</t>
    </rPh>
    <rPh sb="4" eb="6">
      <t>ニッスウ</t>
    </rPh>
    <phoneticPr fontId="1"/>
  </si>
  <si>
    <t>ふりがな</t>
    <phoneticPr fontId="1"/>
  </si>
  <si>
    <t>　※ 受付年月日：</t>
    <rPh sb="3" eb="5">
      <t>ウケツケ</t>
    </rPh>
    <rPh sb="5" eb="8">
      <t>ネンガッピ</t>
    </rPh>
    <phoneticPr fontId="1"/>
  </si>
  <si>
    <t>　※ 受 付 番 号：</t>
    <rPh sb="3" eb="4">
      <t>ウケ</t>
    </rPh>
    <rPh sb="5" eb="6">
      <t>ツキ</t>
    </rPh>
    <rPh sb="7" eb="8">
      <t>バン</t>
    </rPh>
    <phoneticPr fontId="1"/>
  </si>
  <si>
    <t>　※ 分 類 番 号：</t>
    <rPh sb="3" eb="4">
      <t>ブン</t>
    </rPh>
    <rPh sb="5" eb="6">
      <t>タグイ</t>
    </rPh>
    <rPh sb="7" eb="8">
      <t>バン</t>
    </rPh>
    <phoneticPr fontId="1"/>
  </si>
  <si>
    <t>その他希望事項</t>
    <rPh sb="2" eb="3">
      <t>タ</t>
    </rPh>
    <rPh sb="3" eb="7">
      <t>キボウジコウ</t>
    </rPh>
    <phoneticPr fontId="1"/>
  </si>
  <si>
    <t>研究経費申請の内訳</t>
    <rPh sb="0" eb="2">
      <t>ケンキュウ</t>
    </rPh>
    <rPh sb="2" eb="4">
      <t>ケイヒ</t>
    </rPh>
    <rPh sb="4" eb="6">
      <t>シンセイ</t>
    </rPh>
    <rPh sb="7" eb="9">
      <t>ウチワケ</t>
    </rPh>
    <phoneticPr fontId="1"/>
  </si>
  <si>
    <t xml:space="preserve"> ← 合計人数には代表者は含まれません.</t>
    <rPh sb="3" eb="5">
      <t>ゴウケイ</t>
    </rPh>
    <rPh sb="5" eb="7">
      <t>ニンズウ</t>
    </rPh>
    <rPh sb="9" eb="12">
      <t>ダイヒョウシャ</t>
    </rPh>
    <rPh sb="13" eb="14">
      <t>フク</t>
    </rPh>
    <phoneticPr fontId="1"/>
  </si>
  <si>
    <t>研究用備品・消耗品の購入経費</t>
    <rPh sb="0" eb="2">
      <t>ケンキュウ</t>
    </rPh>
    <rPh sb="2" eb="3">
      <t>ヨウ</t>
    </rPh>
    <rPh sb="3" eb="5">
      <t>ビヒン</t>
    </rPh>
    <rPh sb="6" eb="8">
      <t>ショウモウ</t>
    </rPh>
    <rPh sb="8" eb="9">
      <t>ヒン</t>
    </rPh>
    <rPh sb="10" eb="12">
      <t>コウニュウ</t>
    </rPh>
    <rPh sb="12" eb="14">
      <t>ケイヒ</t>
    </rPh>
    <phoneticPr fontId="1"/>
  </si>
  <si>
    <t>　＊ 金額の内訳は 第２ページに記述ください.</t>
    <rPh sb="3" eb="5">
      <t>キンガク</t>
    </rPh>
    <rPh sb="6" eb="8">
      <t>ウチワケ</t>
    </rPh>
    <rPh sb="10" eb="11">
      <t>ダイ</t>
    </rPh>
    <rPh sb="16" eb="18">
      <t>キジュツ</t>
    </rPh>
    <phoneticPr fontId="1"/>
  </si>
  <si>
    <t>◎</t>
    <phoneticPr fontId="1"/>
  </si>
  <si>
    <t>〇</t>
    <phoneticPr fontId="1"/>
  </si>
  <si>
    <r>
      <t xml:space="preserve">氏　名
</t>
    </r>
    <r>
      <rPr>
        <sz val="7"/>
        <color theme="1"/>
        <rFont val="游ゴシック"/>
        <family val="3"/>
        <charset val="128"/>
        <scheme val="minor"/>
      </rPr>
      <t>◎研究代表者　〇所内世話人</t>
    </r>
    <rPh sb="0" eb="1">
      <t>シ</t>
    </rPh>
    <rPh sb="2" eb="3">
      <t>ナ</t>
    </rPh>
    <rPh sb="5" eb="7">
      <t>ケンキュウ</t>
    </rPh>
    <rPh sb="7" eb="10">
      <t>ダイヒョウシャ</t>
    </rPh>
    <rPh sb="12" eb="17">
      <t>ショナイセワニン</t>
    </rPh>
    <phoneticPr fontId="1"/>
  </si>
  <si>
    <t>※行内で改行したい場合,【ALT＋ENTER】を押してください.</t>
    <rPh sb="1" eb="3">
      <t>ギョウナイ</t>
    </rPh>
    <rPh sb="4" eb="6">
      <t>カイギョウ</t>
    </rPh>
    <rPh sb="9" eb="11">
      <t>バアイ</t>
    </rPh>
    <rPh sb="24" eb="25">
      <t>オ</t>
    </rPh>
    <phoneticPr fontId="15"/>
  </si>
  <si>
    <t>職名</t>
    <phoneticPr fontId="1"/>
  </si>
  <si>
    <t>所属機関</t>
  </si>
  <si>
    <t>部局</t>
  </si>
  <si>
    <r>
      <t>研究集会の時期・回数・参加者数</t>
    </r>
    <r>
      <rPr>
        <sz val="11"/>
        <color theme="1"/>
        <rFont val="游ゴシック"/>
        <family val="3"/>
        <charset val="128"/>
        <scheme val="minor"/>
      </rPr>
      <t>　＊ 開催の場合のみ記入</t>
    </r>
    <rPh sb="0" eb="4">
      <t>ケンキュウシュウカイ</t>
    </rPh>
    <rPh sb="5" eb="7">
      <t>ジキ</t>
    </rPh>
    <rPh sb="8" eb="10">
      <t>カイスウ</t>
    </rPh>
    <rPh sb="11" eb="15">
      <t>サンカシャスウ</t>
    </rPh>
    <phoneticPr fontId="1"/>
  </si>
  <si>
    <t>（主として消耗品を対象とします。備品については研究終了後、応用力学研究所に返還していただくことが条件となります。特に追加旅費が必要な場合には理由を記載ください）</t>
    <phoneticPr fontId="1"/>
  </si>
  <si>
    <t>新規</t>
  </si>
  <si>
    <t>千円</t>
    <rPh sb="0" eb="2">
      <t>センエン</t>
    </rPh>
    <phoneticPr fontId="1"/>
  </si>
  <si>
    <t>研究用備品・消耗品の購入経費</t>
    <phoneticPr fontId="1"/>
  </si>
  <si>
    <t>応用力学研究所　所内世話人</t>
    <rPh sb="0" eb="7">
      <t>オウヨウ</t>
    </rPh>
    <phoneticPr fontId="1"/>
  </si>
  <si>
    <t>研究代表者</t>
    <rPh sb="0" eb="2">
      <t>ケンキュウ</t>
    </rPh>
    <rPh sb="2" eb="5">
      <t>ダイヒョウシャ</t>
    </rPh>
    <phoneticPr fontId="1"/>
  </si>
  <si>
    <t>研究課題分野</t>
    <rPh sb="0" eb="4">
      <t>ケンキュウカダイ</t>
    </rPh>
    <rPh sb="4" eb="6">
      <t>ブンヤ</t>
    </rPh>
    <phoneticPr fontId="1"/>
  </si>
  <si>
    <t>役割・担当分野</t>
    <rPh sb="0" eb="2">
      <t>ヤクワリ</t>
    </rPh>
    <rPh sb="3" eb="7">
      <t>タントウブンヤ</t>
    </rPh>
    <phoneticPr fontId="1"/>
  </si>
  <si>
    <r>
      <t>研究目的</t>
    </r>
    <r>
      <rPr>
        <sz val="11"/>
        <color theme="1"/>
        <rFont val="游ゴシック"/>
        <family val="3"/>
        <charset val="128"/>
        <scheme val="minor"/>
      </rPr>
      <t>　（特に応用力学研究所の共同研究として実施する理由を記してください）</t>
    </r>
    <rPh sb="0" eb="4">
      <t>ケンキュウモクテキ</t>
    </rPh>
    <phoneticPr fontId="1"/>
  </si>
  <si>
    <r>
      <t>審査の参考となる事項</t>
    </r>
    <r>
      <rPr>
        <sz val="11"/>
        <color theme="1"/>
        <rFont val="游ゴシック"/>
        <family val="3"/>
        <charset val="128"/>
        <scheme val="minor"/>
      </rPr>
      <t>（日本学術振興会特別研究員、論文リスト、外部資金等の実績など）</t>
    </r>
    <rPh sb="0" eb="2">
      <t>シンサ</t>
    </rPh>
    <rPh sb="3" eb="5">
      <t>サンコウ</t>
    </rPh>
    <rPh sb="8" eb="10">
      <t>ジコウ</t>
    </rPh>
    <rPh sb="11" eb="18">
      <t>ニホンガクジュツシンコウカイ</t>
    </rPh>
    <rPh sb="18" eb="23">
      <t>トクベツケンキュウイン</t>
    </rPh>
    <rPh sb="24" eb="26">
      <t>ロンブン</t>
    </rPh>
    <rPh sb="30" eb="35">
      <t>ガイブシキントウ</t>
    </rPh>
    <rPh sb="36" eb="38">
      <t>ジッセキ</t>
    </rPh>
    <phoneticPr fontId="1"/>
  </si>
  <si>
    <t>※単独セルの文言を削除する場合,【DELETE】は効きません.【BACKSPACE】or 編集モードに切り替えて対処してください.</t>
    <rPh sb="1" eb="3">
      <t>タンドク</t>
    </rPh>
    <rPh sb="6" eb="8">
      <t>モンゴン</t>
    </rPh>
    <rPh sb="9" eb="11">
      <t>サクジョ</t>
    </rPh>
    <rPh sb="13" eb="15">
      <t>バアイ</t>
    </rPh>
    <rPh sb="25" eb="26">
      <t>キ</t>
    </rPh>
    <rPh sb="45" eb="47">
      <t>ヘンシュウ</t>
    </rPh>
    <rPh sb="51" eb="52">
      <t>キ</t>
    </rPh>
    <rPh sb="53" eb="54">
      <t>カ</t>
    </rPh>
    <rPh sb="56" eb="58">
      <t>タイショ</t>
    </rPh>
    <phoneticPr fontId="15"/>
  </si>
  <si>
    <t>年齢</t>
    <rPh sb="0" eb="2">
      <t>ネンレイ</t>
    </rPh>
    <phoneticPr fontId="1"/>
  </si>
  <si>
    <t>学位取得年</t>
    <rPh sb="0" eb="5">
      <t>ガクイシュトクネン</t>
    </rPh>
    <phoneticPr fontId="1"/>
  </si>
  <si>
    <t xml:space="preserve"> ＊入力セルが不足する場合は 34-39行目のセルをコピーして
　 コピーしたセル行を挿入してください.</t>
    <rPh sb="2" eb="4">
      <t>ニュウリョク</t>
    </rPh>
    <rPh sb="20" eb="22">
      <t>ギョウメ</t>
    </rPh>
    <rPh sb="41" eb="42">
      <t>ギョウ</t>
    </rPh>
    <rPh sb="43" eb="45">
      <t>ソウニュウ</t>
    </rPh>
    <phoneticPr fontId="1"/>
  </si>
  <si>
    <t>研究の具体的方法</t>
    <rPh sb="0" eb="2">
      <t>ケンキュウ</t>
    </rPh>
    <rPh sb="3" eb="5">
      <t>グタイ</t>
    </rPh>
    <rPh sb="5" eb="6">
      <t>テキ</t>
    </rPh>
    <rPh sb="6" eb="8">
      <t>ホウホウ</t>
    </rPh>
    <phoneticPr fontId="1"/>
  </si>
  <si>
    <t>E-mail</t>
    <phoneticPr fontId="1"/>
  </si>
  <si>
    <t>〒</t>
    <phoneticPr fontId="1"/>
  </si>
  <si>
    <t>住所</t>
    <rPh sb="0" eb="2">
      <t>ジュウショ</t>
    </rPh>
    <phoneticPr fontId="1"/>
  </si>
  <si>
    <t>電話</t>
    <rPh sb="0" eb="2">
      <t>デンワ</t>
    </rPh>
    <phoneticPr fontId="1"/>
  </si>
  <si>
    <t>選択リスト編集</t>
    <rPh sb="0" eb="2">
      <t>センタク</t>
    </rPh>
    <rPh sb="5" eb="7">
      <t>ヘンシュウ</t>
    </rPh>
    <phoneticPr fontId="1"/>
  </si>
  <si>
    <t>年度</t>
    <rPh sb="0" eb="2">
      <t>ネンド</t>
    </rPh>
    <phoneticPr fontId="1"/>
  </si>
  <si>
    <t>◆選択してください</t>
    <phoneticPr fontId="1"/>
  </si>
  <si>
    <t>◆選択してください</t>
  </si>
  <si>
    <r>
      <t xml:space="preserve"> 研究体制（研究代表者・所内世話人</t>
    </r>
    <r>
      <rPr>
        <b/>
        <sz val="8"/>
        <color theme="1"/>
        <rFont val="游ゴシック"/>
        <family val="3"/>
        <charset val="128"/>
        <scheme val="minor"/>
      </rPr>
      <t xml:space="preserve"> [必須]</t>
    </r>
    <r>
      <rPr>
        <b/>
        <sz val="11"/>
        <color theme="1"/>
        <rFont val="游ゴシック"/>
        <family val="3"/>
        <charset val="128"/>
        <scheme val="minor"/>
      </rPr>
      <t>・研究協力者</t>
    </r>
    <r>
      <rPr>
        <b/>
        <sz val="8"/>
        <color theme="1"/>
        <rFont val="游ゴシック"/>
        <family val="3"/>
        <charset val="128"/>
        <scheme val="minor"/>
      </rPr>
      <t xml:space="preserve"> [任意]</t>
    </r>
    <r>
      <rPr>
        <b/>
        <sz val="11"/>
        <color theme="1"/>
        <rFont val="游ゴシック"/>
        <family val="3"/>
        <charset val="128"/>
        <scheme val="minor"/>
      </rPr>
      <t>）</t>
    </r>
    <rPh sb="3" eb="5">
      <t>タイセイ</t>
    </rPh>
    <rPh sb="19" eb="21">
      <t>ヒッス</t>
    </rPh>
    <rPh sb="30" eb="32">
      <t>ニンイ</t>
    </rPh>
    <phoneticPr fontId="1"/>
  </si>
  <si>
    <t>旅　費</t>
    <rPh sb="0" eb="1">
      <t>タビ</t>
    </rPh>
    <rPh sb="2" eb="3">
      <t>ヒ</t>
    </rPh>
    <phoneticPr fontId="1"/>
  </si>
  <si>
    <t>様式　3</t>
    <rPh sb="0" eb="2">
      <t>ヨウシキ</t>
    </rPh>
    <phoneticPr fontId="1"/>
  </si>
  <si>
    <t>若手キャリアアップ支援研究(A)申請書</t>
    <rPh sb="0" eb="2">
      <t>ワカテ</t>
    </rPh>
    <rPh sb="9" eb="11">
      <t>シエン</t>
    </rPh>
    <rPh sb="11" eb="19">
      <t>ケンキュウシンセイショ</t>
    </rPh>
    <phoneticPr fontId="1"/>
  </si>
  <si>
    <r>
      <t>タイプBへの振替を希望しない</t>
    </r>
    <r>
      <rPr>
        <sz val="10"/>
        <color theme="1"/>
        <rFont val="游ゴシック"/>
        <family val="3"/>
        <charset val="128"/>
      </rPr>
      <t>（＊詳しくは公募文をご参照ください）</t>
    </r>
    <rPh sb="16" eb="17">
      <t>クワシク</t>
    </rPh>
    <rPh sb="20" eb="23">
      <t>コウ</t>
    </rPh>
    <phoneticPr fontId="1"/>
  </si>
  <si>
    <t>ver. 3f / 2024-11-19</t>
    <phoneticPr fontId="1"/>
  </si>
  <si>
    <t>新エネルギー力学</t>
    <rPh sb="0" eb="1">
      <t>シン</t>
    </rPh>
    <rPh sb="6" eb="8">
      <t>リキガク</t>
    </rPh>
    <phoneticPr fontId="1"/>
  </si>
  <si>
    <t>核融合力学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</si>
</sst>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歳&quot;"/>
    <numFmt numFmtId="178" formatCode="#&quot; 年&quot;"/>
  </numFmts>
  <fonts count="2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11"/>
      <name val="ＭＳ Ｐゴシック"/>
      <family val="3"/>
      <charset val="128"/>
    </font>
    <font>
      <sz val="6"/>
      <name val="ＭＳ Ｐゴシック"/>
      <family val="3"/>
      <charset val="128"/>
    </font>
    <font>
      <sz val="11"/>
      <color theme="0"/>
      <name val="游ゴシック"/>
      <family val="2"/>
      <charset val="128"/>
      <scheme val="minor"/>
    </font>
    <font>
      <sz val="9"/>
      <color theme="0"/>
      <name val="ＭＳ 明朝"/>
      <family val="1"/>
      <charset val="128"/>
    </font>
    <font>
      <b/>
      <sz val="8"/>
      <color theme="1"/>
      <name val="游ゴシック"/>
      <family val="3"/>
      <charset val="128"/>
      <scheme val="minor"/>
    </font>
    <font>
      <sz val="11"/>
      <color theme="0" tint="-0.249977111117893"/>
      <name val="游ゴシック"/>
      <family val="2"/>
      <charset val="128"/>
      <scheme val="minor"/>
    </font>
    <font>
      <sz val="10"/>
      <color theme="1"/>
      <name val="游ゴシック"/>
      <family val="3"/>
      <charset val="128"/>
    </font>
    <font>
      <b/>
      <sz val="10"/>
      <color rgb="FF000000"/>
      <name val="Yu Gothic UI"/>
      <family val="3"/>
      <charset val="128"/>
    </font>
    <font>
      <b/>
      <sz val="10"/>
      <color rgb="FFFF0000"/>
      <name val="Yu Gothic UI"/>
      <family val="3"/>
      <charset val="128"/>
    </font>
    <font>
      <sz val="10"/>
      <color rgb="FF000000"/>
      <name val="MS PGothic"/>
      <family val="2"/>
      <charset val="128"/>
    </font>
    <font>
      <sz val="9"/>
      <color theme="0" tint="-0.1499984740745262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lignment vertical="center"/>
    </xf>
  </cellStyleXfs>
  <cellXfs count="222">
    <xf numFmtId="0" fontId="0" fillId="0" borderId="0" xfId="0">
      <alignment vertical="center"/>
    </xf>
    <xf numFmtId="0" fontId="0" fillId="0" borderId="4" xfId="0" applyBorder="1">
      <alignment vertical="center"/>
    </xf>
    <xf numFmtId="0" fontId="0" fillId="0" borderId="0" xfId="0" applyProtection="1">
      <alignment vertical="center"/>
      <protection hidden="1"/>
    </xf>
    <xf numFmtId="0" fontId="0" fillId="0" borderId="0" xfId="0" applyAlignment="1" applyProtection="1">
      <alignment horizontal="right" vertical="center"/>
      <protection hidden="1"/>
    </xf>
    <xf numFmtId="0" fontId="7" fillId="0" borderId="1" xfId="0" applyFont="1" applyBorder="1">
      <alignment vertical="center"/>
    </xf>
    <xf numFmtId="0" fontId="7" fillId="0" borderId="6" xfId="0" applyFont="1" applyBorder="1">
      <alignment vertical="center"/>
    </xf>
    <xf numFmtId="0" fontId="7" fillId="0" borderId="4" xfId="0" applyFont="1" applyBorder="1">
      <alignment vertical="center"/>
    </xf>
    <xf numFmtId="0" fontId="7" fillId="0" borderId="4" xfId="0" applyFont="1" applyBorder="1" applyAlignment="1"/>
    <xf numFmtId="0" fontId="0" fillId="0" borderId="0" xfId="0" applyProtection="1">
      <alignment vertical="center"/>
      <protection locked="0"/>
    </xf>
    <xf numFmtId="0" fontId="0" fillId="0" borderId="15" xfId="0" applyBorder="1" applyAlignment="1" applyProtection="1">
      <alignment vertical="center" wrapText="1"/>
      <protection hidden="1"/>
    </xf>
    <xf numFmtId="0" fontId="0" fillId="0" borderId="27" xfId="0" applyBorder="1" applyAlignment="1" applyProtection="1">
      <alignment vertical="center" wrapText="1"/>
      <protection hidden="1"/>
    </xf>
    <xf numFmtId="0" fontId="0" fillId="0" borderId="0" xfId="0" applyAlignment="1">
      <alignment vertical="top"/>
    </xf>
    <xf numFmtId="0" fontId="4" fillId="0" borderId="12" xfId="0" applyFont="1" applyBorder="1" applyAlignment="1" applyProtection="1">
      <alignment horizontal="center" vertical="center" shrinkToFit="1"/>
      <protection hidden="1"/>
    </xf>
    <xf numFmtId="0" fontId="4" fillId="0" borderId="31" xfId="0" applyFont="1"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0" fillId="0" borderId="8" xfId="0" applyBorder="1" applyAlignment="1">
      <alignment horizontal="left" vertical="top" wrapText="1"/>
    </xf>
    <xf numFmtId="0" fontId="10" fillId="0" borderId="3" xfId="0" applyFont="1" applyBorder="1" applyAlignment="1">
      <alignment vertical="center" wrapText="1"/>
    </xf>
    <xf numFmtId="0" fontId="10" fillId="0" borderId="3" xfId="0" applyFont="1" applyBorder="1">
      <alignment vertical="center"/>
    </xf>
    <xf numFmtId="0" fontId="0" fillId="0" borderId="5" xfId="0" applyBorder="1" applyAlignment="1">
      <alignment horizontal="left" vertical="top" wrapText="1" indent="2"/>
    </xf>
    <xf numFmtId="0" fontId="7" fillId="0" borderId="8" xfId="0" applyFont="1" applyBorder="1" applyAlignment="1">
      <alignment horizontal="left" vertical="center" wrapText="1" indent="2"/>
    </xf>
    <xf numFmtId="0" fontId="8" fillId="0" borderId="2" xfId="0" applyFont="1" applyBorder="1">
      <alignment vertical="center"/>
    </xf>
    <xf numFmtId="0" fontId="0" fillId="0" borderId="0" xfId="0" applyAlignment="1">
      <alignment horizontal="center" vertical="top" wrapText="1"/>
    </xf>
    <xf numFmtId="0" fontId="7" fillId="0" borderId="34" xfId="0" applyFont="1" applyBorder="1">
      <alignment vertical="center"/>
    </xf>
    <xf numFmtId="0" fontId="0" fillId="0" borderId="35" xfId="0" applyBorder="1">
      <alignment vertical="center"/>
    </xf>
    <xf numFmtId="0" fontId="0" fillId="0" borderId="36" xfId="0" applyBorder="1" applyAlignment="1">
      <alignment vertical="center" wrapText="1"/>
    </xf>
    <xf numFmtId="0" fontId="0" fillId="0" borderId="37" xfId="0" applyBorder="1" applyAlignment="1">
      <alignment horizontal="center" vertical="top" wrapText="1"/>
    </xf>
    <xf numFmtId="0" fontId="0" fillId="0" borderId="38" xfId="0" applyBorder="1" applyAlignment="1">
      <alignment horizontal="left" vertical="top" wrapText="1" indent="2"/>
    </xf>
    <xf numFmtId="176" fontId="0" fillId="0" borderId="0" xfId="0" applyNumberFormat="1" applyAlignment="1" applyProtection="1">
      <alignment horizontal="right" vertical="top" wrapText="1"/>
      <protection hidden="1"/>
    </xf>
    <xf numFmtId="176" fontId="0" fillId="0" borderId="37" xfId="0" applyNumberFormat="1" applyBorder="1" applyAlignment="1" applyProtection="1">
      <alignment horizontal="right" vertical="top" wrapText="1"/>
      <protection hidden="1"/>
    </xf>
    <xf numFmtId="0" fontId="7" fillId="0" borderId="5" xfId="0" applyFont="1" applyBorder="1" applyAlignment="1">
      <alignment horizontal="left" vertical="center" wrapText="1" indent="2"/>
    </xf>
    <xf numFmtId="0" fontId="5"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xf numFmtId="0" fontId="0" fillId="0" borderId="5" xfId="0" applyBorder="1">
      <alignment vertical="center"/>
    </xf>
    <xf numFmtId="0" fontId="0" fillId="0" borderId="10" xfId="0" applyBorder="1">
      <alignment vertical="center"/>
    </xf>
    <xf numFmtId="0" fontId="2" fillId="0" borderId="0" xfId="0" applyFont="1">
      <alignment vertical="center"/>
    </xf>
    <xf numFmtId="0" fontId="6" fillId="0" borderId="0" xfId="0" applyFont="1" applyAlignment="1">
      <alignment vertical="top"/>
    </xf>
    <xf numFmtId="0" fontId="0" fillId="0" borderId="2" xfId="0" applyBorder="1">
      <alignment vertical="center"/>
    </xf>
    <xf numFmtId="0" fontId="0" fillId="0" borderId="1" xfId="0" applyBorder="1">
      <alignment vertical="center"/>
    </xf>
    <xf numFmtId="0" fontId="0" fillId="0" borderId="7" xfId="0" applyBorder="1">
      <alignment vertical="center"/>
    </xf>
    <xf numFmtId="0" fontId="0" fillId="0" borderId="4" xfId="0" applyBorder="1" applyAlignment="1">
      <alignment vertical="top"/>
    </xf>
    <xf numFmtId="0" fontId="0" fillId="0" borderId="24" xfId="0" applyBorder="1" applyAlignment="1">
      <alignment vertical="top"/>
    </xf>
    <xf numFmtId="0" fontId="7" fillId="0" borderId="0" xfId="0" applyFont="1" applyAlignment="1">
      <alignment horizontal="right" vertical="center"/>
    </xf>
    <xf numFmtId="0" fontId="0" fillId="0" borderId="6" xfId="0" applyBorder="1" applyAlignment="1">
      <alignment vertical="top"/>
    </xf>
    <xf numFmtId="0" fontId="0" fillId="0" borderId="7" xfId="0" applyBorder="1" applyAlignment="1">
      <alignment horizontal="right" vertical="top"/>
    </xf>
    <xf numFmtId="0" fontId="0" fillId="0" borderId="24" xfId="0" applyBorder="1">
      <alignment vertical="center"/>
    </xf>
    <xf numFmtId="0" fontId="0" fillId="0" borderId="26" xfId="0" applyBorder="1" applyAlignment="1">
      <alignment vertical="center" wrapText="1"/>
    </xf>
    <xf numFmtId="0" fontId="0" fillId="0" borderId="6" xfId="0" applyBorder="1">
      <alignment vertical="center"/>
    </xf>
    <xf numFmtId="0" fontId="0" fillId="0" borderId="8" xfId="0" applyBorder="1" applyAlignment="1">
      <alignment vertical="center" wrapText="1"/>
    </xf>
    <xf numFmtId="0" fontId="0" fillId="0" borderId="0" xfId="0" applyAlignment="1">
      <alignment horizontal="center" vertical="center"/>
    </xf>
    <xf numFmtId="0" fontId="0" fillId="0" borderId="9" xfId="0" applyBorder="1">
      <alignment vertical="center"/>
    </xf>
    <xf numFmtId="176" fontId="0" fillId="0" borderId="0" xfId="0" applyNumberFormat="1" applyAlignment="1"/>
    <xf numFmtId="176" fontId="0" fillId="0" borderId="7" xfId="0" applyNumberFormat="1" applyBorder="1" applyAlignment="1">
      <alignment vertical="top"/>
    </xf>
    <xf numFmtId="0" fontId="0" fillId="0" borderId="4" xfId="0" applyBorder="1" applyAlignment="1"/>
    <xf numFmtId="0" fontId="0" fillId="0" borderId="9" xfId="0" applyBorder="1" applyAlignment="1">
      <alignment vertical="center" shrinkToFit="1"/>
    </xf>
    <xf numFmtId="0" fontId="7" fillId="0" borderId="3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4" fillId="0" borderId="3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3" xfId="0" applyBorder="1" applyAlignment="1">
      <alignment horizontal="center" vertical="center"/>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shrinkToFit="1"/>
    </xf>
    <xf numFmtId="0" fontId="0" fillId="0" borderId="22" xfId="0" applyBorder="1" applyAlignment="1">
      <alignmen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3" xfId="0" applyBorder="1">
      <alignment vertical="center"/>
    </xf>
    <xf numFmtId="0" fontId="17" fillId="0" borderId="0" xfId="1" applyFont="1">
      <alignment vertical="center"/>
    </xf>
    <xf numFmtId="0" fontId="0" fillId="0" borderId="29"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2" borderId="37" xfId="0" applyFill="1" applyBorder="1" applyAlignment="1">
      <alignment horizontal="center" vertical="top" wrapText="1"/>
    </xf>
    <xf numFmtId="0" fontId="0" fillId="0" borderId="5" xfId="0" applyBorder="1" applyAlignment="1">
      <alignment vertical="center" wrapText="1"/>
    </xf>
    <xf numFmtId="0" fontId="0" fillId="0" borderId="8" xfId="0" applyBorder="1" applyAlignment="1">
      <alignment horizontal="left" vertical="top" wrapText="1" indent="2"/>
    </xf>
    <xf numFmtId="0" fontId="0" fillId="0" borderId="0" xfId="0" applyAlignment="1">
      <alignment horizontal="right" vertical="top" indent="1"/>
    </xf>
    <xf numFmtId="0" fontId="0" fillId="0" borderId="25" xfId="0" applyBorder="1" applyAlignment="1">
      <alignment horizontal="right" vertical="top" indent="1"/>
    </xf>
    <xf numFmtId="0" fontId="0" fillId="0" borderId="7" xfId="0" applyBorder="1" applyAlignment="1">
      <alignment horizontal="right" vertical="center" indent="1"/>
    </xf>
    <xf numFmtId="0" fontId="0" fillId="0" borderId="7" xfId="0" applyBorder="1" applyAlignment="1">
      <alignment horizontal="right" vertical="top" indent="1"/>
    </xf>
    <xf numFmtId="0" fontId="7" fillId="0" borderId="0" xfId="0" applyFont="1" applyAlignment="1">
      <alignment horizontal="right" vertical="center" indent="1"/>
    </xf>
    <xf numFmtId="0" fontId="5" fillId="0" borderId="0" xfId="0" applyFont="1" applyProtection="1">
      <alignment vertical="center"/>
      <protection hidden="1"/>
    </xf>
    <xf numFmtId="0" fontId="5" fillId="0" borderId="0" xfId="0" applyFont="1" applyAlignment="1">
      <alignment horizontal="left" vertical="center"/>
    </xf>
    <xf numFmtId="0" fontId="0" fillId="0" borderId="39" xfId="0" applyBorder="1" applyAlignment="1">
      <alignment horizontal="center" vertical="center"/>
    </xf>
    <xf numFmtId="0" fontId="0" fillId="3" borderId="0" xfId="0" applyFill="1" applyAlignment="1">
      <alignment horizontal="left" vertical="center"/>
    </xf>
    <xf numFmtId="0" fontId="6" fillId="0" borderId="0" xfId="0" applyFont="1" applyProtection="1">
      <alignment vertical="center"/>
      <protection hidden="1"/>
    </xf>
    <xf numFmtId="0" fontId="0" fillId="0" borderId="0" xfId="0" applyAlignment="1">
      <alignment horizontal="left" vertical="center"/>
    </xf>
    <xf numFmtId="0" fontId="19" fillId="0" borderId="0" xfId="0" applyFont="1" applyAlignment="1" applyProtection="1">
      <alignment horizontal="right" vertical="center"/>
      <protection hidden="1"/>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shrinkToFit="1"/>
      <protection locked="0"/>
    </xf>
    <xf numFmtId="0" fontId="0" fillId="0" borderId="25" xfId="0" applyBorder="1" applyAlignment="1" applyProtection="1">
      <alignment vertical="center" wrapText="1"/>
      <protection locked="0"/>
    </xf>
    <xf numFmtId="0" fontId="0" fillId="0" borderId="3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shrinkToFit="1"/>
      <protection locked="0"/>
    </xf>
    <xf numFmtId="0" fontId="0" fillId="0" borderId="18"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9" fillId="0" borderId="0" xfId="0" applyFont="1" applyAlignment="1" applyProtection="1">
      <alignment horizontal="left" vertical="center"/>
      <protection hidden="1"/>
    </xf>
    <xf numFmtId="0" fontId="2" fillId="0" borderId="9" xfId="0" applyFont="1" applyBorder="1">
      <alignment vertical="center"/>
    </xf>
    <xf numFmtId="0" fontId="6" fillId="0" borderId="10" xfId="0" applyFont="1" applyBorder="1" applyAlignment="1">
      <alignment vertical="top"/>
    </xf>
    <xf numFmtId="0" fontId="24" fillId="0" borderId="0" xfId="0" applyFont="1" applyAlignment="1" applyProtection="1">
      <alignment horizontal="center" vertical="center"/>
      <protection locked="0"/>
    </xf>
    <xf numFmtId="0" fontId="11" fillId="0" borderId="1" xfId="0" applyFont="1" applyBorder="1">
      <alignment vertical="center"/>
    </xf>
    <xf numFmtId="0" fontId="0" fillId="0" borderId="2" xfId="0" applyBorder="1">
      <alignment vertical="center"/>
    </xf>
    <xf numFmtId="0" fontId="16" fillId="0" borderId="20"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23" xfId="0" applyFont="1"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1" xfId="0" applyBorder="1" applyProtection="1">
      <alignment vertical="center"/>
      <protection hidden="1"/>
    </xf>
    <xf numFmtId="0" fontId="0" fillId="0" borderId="20" xfId="0" applyBorder="1">
      <alignment vertical="center"/>
    </xf>
    <xf numFmtId="0" fontId="0" fillId="0" borderId="23" xfId="0" applyBorder="1">
      <alignment vertical="center"/>
    </xf>
    <xf numFmtId="0" fontId="0" fillId="0" borderId="16" xfId="0" applyBorder="1" applyProtection="1">
      <alignment vertical="center"/>
      <protection locked="0"/>
    </xf>
    <xf numFmtId="0" fontId="0" fillId="0" borderId="19" xfId="0" applyBorder="1" applyProtection="1">
      <alignment vertical="center"/>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right" vertical="top" indent="1"/>
    </xf>
    <xf numFmtId="0" fontId="7" fillId="0" borderId="0" xfId="0" applyFont="1" applyAlignment="1">
      <alignment horizontal="right" vertical="center" indent="1"/>
    </xf>
    <xf numFmtId="0" fontId="7" fillId="0" borderId="7" xfId="0" applyFont="1" applyBorder="1" applyAlignment="1">
      <alignment horizontal="right" vertical="center" indent="1"/>
    </xf>
    <xf numFmtId="0" fontId="8" fillId="0" borderId="2" xfId="0" applyFont="1" applyBorder="1">
      <alignment vertical="center"/>
    </xf>
    <xf numFmtId="0" fontId="0" fillId="0" borderId="3" xfId="0" applyBorder="1">
      <alignment vertical="center"/>
    </xf>
    <xf numFmtId="0" fontId="0" fillId="0" borderId="7" xfId="0" applyBorder="1" applyAlignment="1">
      <alignment vertical="top"/>
    </xf>
    <xf numFmtId="0" fontId="7"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178" fontId="7" fillId="0" borderId="25" xfId="0" applyNumberFormat="1" applyFont="1" applyBorder="1" applyAlignment="1">
      <alignment horizontal="left" vertical="top" shrinkToFit="1"/>
    </xf>
    <xf numFmtId="178" fontId="0" fillId="0" borderId="25" xfId="0" applyNumberFormat="1" applyBorder="1" applyAlignment="1">
      <alignment horizontal="left" vertical="top" shrinkToFit="1"/>
    </xf>
    <xf numFmtId="178" fontId="0" fillId="0" borderId="26" xfId="0" applyNumberFormat="1" applyBorder="1" applyAlignment="1">
      <alignment horizontal="left" vertical="top" shrinkToFit="1"/>
    </xf>
    <xf numFmtId="0" fontId="0" fillId="0" borderId="0" xfId="0" applyAlignment="1">
      <alignment vertical="center" shrinkToFit="1"/>
    </xf>
    <xf numFmtId="0" fontId="0" fillId="0" borderId="5" xfId="0" applyBorder="1" applyAlignment="1">
      <alignment vertical="center" shrinkToFit="1"/>
    </xf>
    <xf numFmtId="0" fontId="7" fillId="0" borderId="0" xfId="0" applyFont="1">
      <alignment vertical="center"/>
    </xf>
    <xf numFmtId="0" fontId="0" fillId="0" borderId="0" xfId="0">
      <alignment vertical="center"/>
    </xf>
    <xf numFmtId="0" fontId="8" fillId="0" borderId="0" xfId="0" applyFont="1">
      <alignment vertical="center"/>
    </xf>
    <xf numFmtId="0" fontId="0" fillId="0" borderId="5" xfId="0" applyBorder="1">
      <alignment vertical="center"/>
    </xf>
    <xf numFmtId="0" fontId="7" fillId="0" borderId="0" xfId="0" applyFont="1" applyAlignment="1">
      <alignment horizontal="right" vertical="top" indent="1"/>
    </xf>
    <xf numFmtId="0" fontId="0" fillId="0" borderId="0" xfId="0" applyAlignment="1">
      <alignment horizontal="center" vertical="top"/>
    </xf>
    <xf numFmtId="56" fontId="0" fillId="0" borderId="10"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8" fillId="0" borderId="10" xfId="0" applyFont="1" applyBorder="1">
      <alignment vertical="center"/>
    </xf>
    <xf numFmtId="0" fontId="0" fillId="0" borderId="10" xfId="0" applyBorder="1">
      <alignment vertical="center"/>
    </xf>
    <xf numFmtId="0" fontId="0" fillId="0" borderId="10" xfId="0" quotePrefix="1"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25" xfId="0" applyBorder="1" applyAlignment="1">
      <alignment horizontal="left" vertical="top" wrapText="1" indent="1"/>
    </xf>
    <xf numFmtId="0" fontId="9" fillId="0" borderId="2" xfId="0" applyFont="1" applyBorder="1">
      <alignment vertical="center"/>
    </xf>
    <xf numFmtId="0" fontId="9" fillId="0" borderId="27" xfId="0" applyFont="1" applyBorder="1">
      <alignment vertical="center"/>
    </xf>
    <xf numFmtId="0" fontId="0" fillId="0" borderId="27" xfId="0" applyBorder="1">
      <alignment vertical="center"/>
    </xf>
    <xf numFmtId="0" fontId="0" fillId="0" borderId="28" xfId="0" applyBorder="1">
      <alignment vertical="center"/>
    </xf>
    <xf numFmtId="0" fontId="0" fillId="0" borderId="10" xfId="0" quotePrefix="1" applyBorder="1">
      <alignment vertical="center"/>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6" xfId="0" applyBorder="1" applyAlignment="1">
      <alignment horizontal="center" vertical="center"/>
    </xf>
    <xf numFmtId="0" fontId="0" fillId="0" borderId="8" xfId="0" applyBorder="1">
      <alignment vertical="center"/>
    </xf>
    <xf numFmtId="0" fontId="0" fillId="0" borderId="31" xfId="0"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2" xfId="0" applyBorder="1" applyAlignment="1">
      <alignment horizontal="right"/>
    </xf>
    <xf numFmtId="0" fontId="0" fillId="0" borderId="14" xfId="0" applyBorder="1" applyAlignment="1" applyProtection="1">
      <alignment horizontal="center" vertical="center" wrapText="1"/>
      <protection hidden="1"/>
    </xf>
    <xf numFmtId="0" fontId="0" fillId="0" borderId="15" xfId="0" applyBorder="1" applyAlignment="1" applyProtection="1">
      <alignment vertical="center" wrapText="1"/>
      <protection hidden="1"/>
    </xf>
    <xf numFmtId="0" fontId="16" fillId="0" borderId="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5" xfId="0" applyBorder="1">
      <alignment vertical="center"/>
    </xf>
    <xf numFmtId="0" fontId="0" fillId="0" borderId="7" xfId="0" applyBorder="1" applyAlignment="1">
      <alignment horizontal="left" vertical="top"/>
    </xf>
    <xf numFmtId="0" fontId="0" fillId="0" borderId="2" xfId="0" applyBorder="1" applyAlignment="1">
      <alignment vertical="center" shrinkToFit="1"/>
    </xf>
    <xf numFmtId="0" fontId="0" fillId="0" borderId="3" xfId="0" applyBorder="1" applyAlignment="1">
      <alignment vertical="center" shrinkToFit="1"/>
    </xf>
    <xf numFmtId="0" fontId="7" fillId="0" borderId="25" xfId="0" applyFont="1" applyBorder="1" applyAlignment="1">
      <alignment horizontal="right" vertical="top" indent="1"/>
    </xf>
    <xf numFmtId="177" fontId="0" fillId="0" borderId="25" xfId="0" applyNumberFormat="1" applyBorder="1" applyAlignment="1">
      <alignment horizontal="center" vertical="top"/>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19" xfId="0" applyBorder="1" applyAlignment="1" applyProtection="1">
      <alignment vertical="center" wrapText="1"/>
      <protection locked="0"/>
    </xf>
    <xf numFmtId="0" fontId="0" fillId="0" borderId="24"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0" fillId="0" borderId="7" xfId="0" applyBorder="1" applyAlignment="1">
      <alignment horizontal="left" vertical="top" wrapText="1" indent="1"/>
    </xf>
    <xf numFmtId="0" fontId="4" fillId="0" borderId="10"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0" fillId="0" borderId="7" xfId="0" applyBorder="1" applyAlignment="1">
      <alignment horizontal="left" vertical="top" indent="1"/>
    </xf>
    <xf numFmtId="0" fontId="0" fillId="0" borderId="8" xfId="0" applyBorder="1" applyAlignment="1">
      <alignment horizontal="left" vertical="top" indent="1"/>
    </xf>
    <xf numFmtId="0" fontId="0" fillId="0" borderId="0" xfId="0" applyAlignment="1">
      <alignment horizontal="left" indent="1"/>
    </xf>
    <xf numFmtId="0" fontId="0" fillId="0" borderId="5" xfId="0" applyBorder="1" applyAlignment="1">
      <alignment horizontal="left" indent="1"/>
    </xf>
    <xf numFmtId="0" fontId="7" fillId="0" borderId="0" xfId="0" applyFont="1" applyAlignment="1">
      <alignment horizontal="left" vertical="top" shrinkToFit="1"/>
    </xf>
    <xf numFmtId="0" fontId="0" fillId="0" borderId="0" xfId="0" applyAlignment="1">
      <alignment horizontal="left" vertical="top" shrinkToFit="1"/>
    </xf>
    <xf numFmtId="0" fontId="0" fillId="0" borderId="5" xfId="0" applyBorder="1" applyAlignment="1">
      <alignment horizontal="left" vertical="top" shrinkToFit="1"/>
    </xf>
    <xf numFmtId="0" fontId="7"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0" xfId="0" applyAlignment="1">
      <alignment horizontal="right" vertical="top" indent="1"/>
    </xf>
    <xf numFmtId="0" fontId="7" fillId="0" borderId="0" xfId="0" applyFont="1" applyAlignment="1">
      <alignment horizontal="left" vertical="top" wrapText="1" indent="1"/>
    </xf>
    <xf numFmtId="0" fontId="0" fillId="0" borderId="0" xfId="0" applyAlignment="1">
      <alignment horizontal="left" vertical="top" wrapText="1" indent="1"/>
    </xf>
    <xf numFmtId="0" fontId="7" fillId="0" borderId="7" xfId="0" applyFont="1" applyBorder="1" applyAlignment="1">
      <alignment horizontal="left" vertical="top" wrapText="1" indent="1"/>
    </xf>
    <xf numFmtId="0" fontId="7" fillId="0" borderId="0" xfId="0" applyFont="1" applyAlignment="1">
      <alignment horizontal="right" vertical="center"/>
    </xf>
    <xf numFmtId="0" fontId="0" fillId="0" borderId="0" xfId="0" applyAlignment="1">
      <alignment horizontal="right" vertical="center"/>
    </xf>
    <xf numFmtId="0" fontId="7" fillId="0" borderId="7" xfId="0" applyFont="1" applyBorder="1" applyAlignment="1">
      <alignment horizontal="left" vertical="top" wrapText="1" indent="1" shrinkToFit="1"/>
    </xf>
    <xf numFmtId="0" fontId="8"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vertical="center" wrapText="1"/>
    </xf>
    <xf numFmtId="0" fontId="10" fillId="0" borderId="35" xfId="0" applyFont="1" applyBorder="1" applyAlignment="1">
      <alignment vertical="center" wrapText="1"/>
    </xf>
    <xf numFmtId="0" fontId="7" fillId="2" borderId="0" xfId="0" applyFont="1" applyFill="1" applyAlignment="1">
      <alignment horizontal="center" vertical="top" wrapText="1"/>
    </xf>
    <xf numFmtId="0" fontId="0" fillId="2" borderId="0" xfId="0" applyFill="1" applyAlignment="1">
      <alignment horizontal="center" vertical="top" wrapText="1"/>
    </xf>
  </cellXfs>
  <cellStyles count="2">
    <cellStyle name="標準" xfId="0" builtinId="0"/>
    <cellStyle name="標準 2" xfId="1" xr:uid="{00000000-0005-0000-0000-000031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N$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7</xdr:row>
          <xdr:rowOff>276225</xdr:rowOff>
        </xdr:from>
        <xdr:to>
          <xdr:col>4</xdr:col>
          <xdr:colOff>571500</xdr:colOff>
          <xdr:row>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D93C-7CEB-45CB-9852-525F0D54A100}">
  <sheetPr codeName="Sheet1">
    <pageSetUpPr fitToPage="1"/>
  </sheetPr>
  <dimension ref="B1:R44"/>
  <sheetViews>
    <sheetView tabSelected="1" view="pageBreakPreview" zoomScaleNormal="100" zoomScaleSheetLayoutView="100" workbookViewId="0">
      <pane ySplit="2" topLeftCell="A3" activePane="bottomLeft" state="frozen"/>
      <selection pane="bottomLeft"/>
    </sheetView>
  </sheetViews>
  <sheetFormatPr defaultColWidth="8.875" defaultRowHeight="18.75"/>
  <cols>
    <col min="1" max="1" width="3.625" customWidth="1"/>
    <col min="2" max="2" width="1.625" customWidth="1"/>
    <col min="3" max="3" width="7.125" customWidth="1"/>
    <col min="4" max="4" width="7.625" customWidth="1"/>
    <col min="5" max="5" width="15.125" bestFit="1" customWidth="1"/>
    <col min="6" max="6" width="11.125" bestFit="1" customWidth="1"/>
    <col min="7" max="7" width="13" bestFit="1" customWidth="1"/>
    <col min="8" max="8" width="9" bestFit="1" customWidth="1"/>
    <col min="9" max="9" width="18.625" customWidth="1"/>
    <col min="10" max="10" width="5.625" bestFit="1" customWidth="1"/>
    <col min="11" max="11" width="5.625" customWidth="1"/>
    <col min="12" max="12" width="3.625" customWidth="1"/>
    <col min="13" max="13" width="8.875" customWidth="1"/>
    <col min="14" max="15" width="8.875" hidden="1" customWidth="1"/>
    <col min="16" max="16" width="8.875" style="50" hidden="1" customWidth="1"/>
    <col min="17" max="18" width="8.875" hidden="1" customWidth="1"/>
  </cols>
  <sheetData>
    <row r="1" spans="2:16">
      <c r="B1" s="76" t="s">
        <v>25</v>
      </c>
    </row>
    <row r="2" spans="2:16">
      <c r="B2" s="76" t="s">
        <v>40</v>
      </c>
      <c r="N2" s="106" t="s">
        <v>58</v>
      </c>
    </row>
    <row r="3" spans="2:16" ht="18" customHeight="1">
      <c r="B3" s="30" t="s">
        <v>55</v>
      </c>
      <c r="P3" s="88" t="s">
        <v>49</v>
      </c>
    </row>
    <row r="4" spans="2:16" ht="18" customHeight="1">
      <c r="N4" s="109" t="b">
        <v>0</v>
      </c>
    </row>
    <row r="5" spans="2:16" ht="18" customHeight="1">
      <c r="B5" s="31"/>
      <c r="C5" s="91" t="str">
        <f>IF(N6="","xxxx 年度",CONCATENATE(N6," 年度　九州大学応用力学研究所"))</f>
        <v>2025 年度　九州大学応用力学研究所</v>
      </c>
      <c r="D5" s="33"/>
      <c r="H5" s="34"/>
      <c r="I5" s="35" t="s">
        <v>14</v>
      </c>
      <c r="J5" s="151"/>
      <c r="K5" s="152"/>
      <c r="N5" s="89" t="s">
        <v>50</v>
      </c>
      <c r="P5" s="92" t="s">
        <v>36</v>
      </c>
    </row>
    <row r="6" spans="2:16" ht="18" customHeight="1">
      <c r="B6" s="36"/>
      <c r="C6" s="32" t="s">
        <v>56</v>
      </c>
      <c r="D6" s="37"/>
      <c r="H6" s="34"/>
      <c r="I6" s="38" t="s">
        <v>15</v>
      </c>
      <c r="J6" s="153"/>
      <c r="K6" s="152"/>
      <c r="N6" s="89">
        <v>2025</v>
      </c>
    </row>
    <row r="7" spans="2:16" ht="18" customHeight="1">
      <c r="B7" s="36"/>
      <c r="C7" s="37"/>
      <c r="D7" s="37"/>
      <c r="H7" s="34"/>
      <c r="I7" s="51" t="s">
        <v>16</v>
      </c>
      <c r="J7" s="153"/>
      <c r="K7" s="152"/>
      <c r="P7" s="90" t="s">
        <v>51</v>
      </c>
    </row>
    <row r="8" spans="2:16" ht="24.95" customHeight="1">
      <c r="B8" s="51"/>
      <c r="C8" s="154" t="s">
        <v>36</v>
      </c>
      <c r="D8" s="155"/>
      <c r="E8" s="156" t="s">
        <v>52</v>
      </c>
      <c r="F8" s="157"/>
      <c r="G8" s="158"/>
      <c r="H8" s="40"/>
      <c r="P8" s="90" t="s">
        <v>60</v>
      </c>
    </row>
    <row r="9" spans="2:16" ht="24.95" customHeight="1">
      <c r="B9" s="107"/>
      <c r="C9" s="108"/>
      <c r="D9" s="124" t="s">
        <v>57</v>
      </c>
      <c r="E9" s="124"/>
      <c r="F9" s="124"/>
      <c r="G9" s="124"/>
      <c r="H9" s="125"/>
      <c r="P9" s="90" t="s">
        <v>59</v>
      </c>
    </row>
    <row r="10" spans="2:16" ht="25.35" customHeight="1">
      <c r="B10" s="39"/>
      <c r="C10" s="129" t="s">
        <v>35</v>
      </c>
      <c r="D10" s="111"/>
      <c r="E10" s="111"/>
      <c r="F10" s="111"/>
      <c r="G10" s="111"/>
      <c r="H10" s="111"/>
      <c r="I10" s="111"/>
      <c r="J10" s="111"/>
      <c r="K10" s="130"/>
      <c r="P10" s="90"/>
    </row>
    <row r="11" spans="2:16" s="11" customFormat="1" ht="20.100000000000001" customHeight="1">
      <c r="B11" s="41"/>
      <c r="C11" s="149" t="s">
        <v>0</v>
      </c>
      <c r="D11" s="149"/>
      <c r="E11" s="150"/>
      <c r="F11" s="150"/>
      <c r="G11" s="82" t="s">
        <v>27</v>
      </c>
      <c r="H11" s="203"/>
      <c r="I11" s="204"/>
      <c r="J11" s="204"/>
      <c r="K11" s="205"/>
      <c r="N11"/>
      <c r="O11"/>
      <c r="P11" s="90"/>
    </row>
    <row r="12" spans="2:16" s="11" customFormat="1" ht="20.100000000000001" customHeight="1">
      <c r="B12" s="41"/>
      <c r="C12" s="149" t="s">
        <v>13</v>
      </c>
      <c r="D12" s="149"/>
      <c r="E12" s="150"/>
      <c r="F12" s="150"/>
      <c r="G12" s="209" t="s">
        <v>28</v>
      </c>
      <c r="H12" s="206"/>
      <c r="I12" s="207"/>
      <c r="J12" s="207"/>
      <c r="K12" s="208"/>
      <c r="N12"/>
      <c r="O12"/>
      <c r="P12" s="90"/>
    </row>
    <row r="13" spans="2:16" s="11" customFormat="1" ht="20.100000000000001" customHeight="1">
      <c r="B13" s="41"/>
      <c r="C13" s="149" t="s">
        <v>26</v>
      </c>
      <c r="D13" s="149"/>
      <c r="E13" s="150"/>
      <c r="F13" s="150"/>
      <c r="G13" s="209"/>
      <c r="H13" s="207"/>
      <c r="I13" s="207"/>
      <c r="J13" s="207"/>
      <c r="K13" s="208"/>
      <c r="N13"/>
      <c r="O13"/>
      <c r="P13" s="90"/>
    </row>
    <row r="14" spans="2:16" s="11" customFormat="1" ht="20.100000000000001" customHeight="1">
      <c r="B14" s="42"/>
      <c r="C14" s="187" t="s">
        <v>41</v>
      </c>
      <c r="D14" s="187"/>
      <c r="E14" s="188"/>
      <c r="F14" s="188"/>
      <c r="G14" s="83" t="s">
        <v>42</v>
      </c>
      <c r="H14" s="140"/>
      <c r="I14" s="141"/>
      <c r="J14" s="141"/>
      <c r="K14" s="142"/>
      <c r="N14"/>
      <c r="O14"/>
      <c r="P14" s="90"/>
    </row>
    <row r="15" spans="2:16" ht="20.100000000000001" customHeight="1">
      <c r="B15" s="1"/>
      <c r="C15" s="43" t="s">
        <v>10</v>
      </c>
      <c r="D15" s="86" t="s">
        <v>46</v>
      </c>
      <c r="E15" s="145"/>
      <c r="F15" s="146"/>
      <c r="G15" s="147"/>
      <c r="H15" s="146"/>
      <c r="I15" s="146"/>
      <c r="J15" s="146"/>
      <c r="K15" s="148"/>
      <c r="P15" s="90"/>
    </row>
    <row r="16" spans="2:16" ht="20.100000000000001" customHeight="1">
      <c r="B16" s="1"/>
      <c r="C16" s="127" t="s">
        <v>47</v>
      </c>
      <c r="D16" s="127"/>
      <c r="E16" s="143"/>
      <c r="F16" s="143"/>
      <c r="G16" s="143"/>
      <c r="H16" s="143"/>
      <c r="I16" s="143"/>
      <c r="J16" s="143"/>
      <c r="K16" s="144"/>
    </row>
    <row r="17" spans="2:16" s="11" customFormat="1" ht="20.100000000000001" customHeight="1">
      <c r="B17" s="44"/>
      <c r="C17" s="126" t="s">
        <v>48</v>
      </c>
      <c r="D17" s="126"/>
      <c r="E17" s="131"/>
      <c r="F17" s="131"/>
      <c r="G17" s="85" t="s">
        <v>45</v>
      </c>
      <c r="H17" s="132"/>
      <c r="I17" s="133"/>
      <c r="J17" s="133"/>
      <c r="K17" s="134"/>
      <c r="N17"/>
      <c r="O17"/>
      <c r="P17" s="50"/>
    </row>
    <row r="18" spans="2:16" ht="24.95" customHeight="1">
      <c r="B18" s="1"/>
      <c r="C18" s="129" t="s">
        <v>34</v>
      </c>
      <c r="D18" s="129"/>
      <c r="E18" s="129"/>
      <c r="F18" s="129"/>
      <c r="G18" s="129"/>
      <c r="H18" s="111"/>
      <c r="I18" s="111"/>
      <c r="J18" s="111"/>
      <c r="K18" s="130"/>
    </row>
    <row r="19" spans="2:16" ht="20.100000000000001" customHeight="1">
      <c r="B19" s="1"/>
      <c r="C19" s="128" t="s">
        <v>0</v>
      </c>
      <c r="D19" s="128"/>
      <c r="E19" s="135"/>
      <c r="F19" s="136"/>
      <c r="G19" s="84" t="s">
        <v>45</v>
      </c>
      <c r="H19" s="137"/>
      <c r="I19" s="138"/>
      <c r="J19" s="138"/>
      <c r="K19" s="139"/>
    </row>
    <row r="20" spans="2:16" ht="24.95" customHeight="1">
      <c r="B20" s="39"/>
      <c r="C20" s="160" t="s">
        <v>11</v>
      </c>
      <c r="D20" s="111"/>
      <c r="E20" s="111"/>
      <c r="F20" s="111"/>
      <c r="G20" s="111"/>
      <c r="H20" s="111"/>
      <c r="I20" s="111"/>
      <c r="J20" s="111"/>
      <c r="K20" s="130"/>
    </row>
    <row r="21" spans="2:16" ht="39.950000000000003" customHeight="1">
      <c r="B21" s="46"/>
      <c r="C21" s="159"/>
      <c r="D21" s="159"/>
      <c r="E21" s="159"/>
      <c r="F21" s="159"/>
      <c r="G21" s="159"/>
      <c r="H21" s="159"/>
      <c r="I21" s="159"/>
      <c r="J21" s="159"/>
      <c r="K21" s="47"/>
    </row>
    <row r="22" spans="2:16" ht="25.35" customHeight="1">
      <c r="B22" s="1"/>
      <c r="C22" s="161" t="s">
        <v>9</v>
      </c>
      <c r="D22" s="162"/>
      <c r="E22" s="162"/>
      <c r="F22" s="162"/>
      <c r="G22" s="162"/>
      <c r="H22" s="162"/>
      <c r="I22" s="162"/>
      <c r="J22" s="162"/>
      <c r="K22" s="163"/>
    </row>
    <row r="23" spans="2:16" ht="39.950000000000003" customHeight="1">
      <c r="B23" s="48"/>
      <c r="C23" s="195"/>
      <c r="D23" s="195"/>
      <c r="E23" s="195"/>
      <c r="F23" s="195"/>
      <c r="G23" s="195"/>
      <c r="H23" s="195"/>
      <c r="I23" s="195"/>
      <c r="J23" s="195"/>
      <c r="K23" s="49"/>
    </row>
    <row r="24" spans="2:16" ht="24.95" hidden="1" customHeight="1">
      <c r="B24" s="1"/>
      <c r="C24" s="154" t="s">
        <v>8</v>
      </c>
      <c r="D24" s="154"/>
      <c r="E24" s="154"/>
      <c r="F24" s="164" t="s">
        <v>31</v>
      </c>
      <c r="G24" s="155"/>
      <c r="H24" s="3" t="str">
        <f>IF(F24&lt;&gt;"継続","","（")</f>
        <v/>
      </c>
      <c r="I24" s="50"/>
      <c r="J24" s="2" t="str">
        <f>IF(F24&lt;&gt;"継続","","年目）")</f>
        <v/>
      </c>
      <c r="K24" s="34"/>
    </row>
    <row r="25" spans="2:16" ht="24.95" customHeight="1">
      <c r="B25" s="51"/>
      <c r="C25" s="154" t="s">
        <v>6</v>
      </c>
      <c r="D25" s="155"/>
      <c r="E25" s="170"/>
      <c r="F25" s="170"/>
      <c r="G25" s="170"/>
      <c r="H25" s="170"/>
      <c r="I25" s="170"/>
      <c r="J25" s="170"/>
      <c r="K25" s="171"/>
    </row>
    <row r="26" spans="2:16" ht="24.95" customHeight="1">
      <c r="B26" s="39"/>
      <c r="C26" s="20" t="s">
        <v>7</v>
      </c>
      <c r="D26" s="20"/>
      <c r="E26" s="172" t="s">
        <v>20</v>
      </c>
      <c r="F26" s="172"/>
      <c r="G26" s="172"/>
      <c r="H26" s="172"/>
      <c r="I26" s="52"/>
      <c r="J26" s="201" t="s">
        <v>32</v>
      </c>
      <c r="K26" s="202"/>
    </row>
    <row r="27" spans="2:16" s="11" customFormat="1" ht="24.95" customHeight="1">
      <c r="B27" s="44"/>
      <c r="C27" s="184" t="s">
        <v>21</v>
      </c>
      <c r="D27" s="184"/>
      <c r="E27" s="184"/>
      <c r="F27" s="184"/>
      <c r="G27" s="184"/>
      <c r="H27" s="45" t="s">
        <v>5</v>
      </c>
      <c r="I27" s="53"/>
      <c r="J27" s="199" t="s">
        <v>32</v>
      </c>
      <c r="K27" s="200"/>
      <c r="N27"/>
      <c r="O27"/>
      <c r="P27" s="50"/>
    </row>
    <row r="28" spans="2:16" ht="24.95" hidden="1" customHeight="1">
      <c r="B28" s="54"/>
      <c r="C28" s="129" t="s">
        <v>29</v>
      </c>
      <c r="D28" s="111"/>
      <c r="E28" s="111"/>
      <c r="F28" s="111"/>
      <c r="G28" s="111"/>
      <c r="H28" s="185"/>
      <c r="I28" s="185"/>
      <c r="J28" s="185"/>
      <c r="K28" s="186"/>
    </row>
    <row r="29" spans="2:16" ht="24.95" customHeight="1">
      <c r="B29" s="55"/>
      <c r="C29" s="154" t="s">
        <v>53</v>
      </c>
      <c r="D29" s="154"/>
      <c r="E29" s="154"/>
      <c r="F29" s="154"/>
      <c r="G29" s="154"/>
      <c r="H29" s="196" t="s">
        <v>43</v>
      </c>
      <c r="I29" s="197"/>
      <c r="J29" s="197"/>
      <c r="K29" s="198"/>
    </row>
    <row r="30" spans="2:16" ht="27.95" customHeight="1">
      <c r="B30" s="178" t="s">
        <v>24</v>
      </c>
      <c r="C30" s="179"/>
      <c r="D30" s="180"/>
      <c r="E30" s="56" t="s">
        <v>1</v>
      </c>
      <c r="F30" s="57" t="s">
        <v>2</v>
      </c>
      <c r="G30" s="181" t="s">
        <v>37</v>
      </c>
      <c r="H30" s="130"/>
      <c r="I30" s="58" t="s">
        <v>3</v>
      </c>
      <c r="J30" s="59" t="s">
        <v>12</v>
      </c>
      <c r="K30" s="60" t="s">
        <v>4</v>
      </c>
    </row>
    <row r="31" spans="2:16" ht="1.35" customHeight="1">
      <c r="B31" s="175">
        <f>B41</f>
        <v>0</v>
      </c>
      <c r="C31" s="176"/>
      <c r="D31" s="177"/>
      <c r="E31" s="61"/>
      <c r="F31" s="62"/>
      <c r="G31" s="167"/>
      <c r="H31" s="168"/>
      <c r="I31" s="50"/>
      <c r="J31" s="63"/>
      <c r="K31" s="64"/>
    </row>
    <row r="32" spans="2:16" s="8" customFormat="1" ht="35.1" customHeight="1">
      <c r="B32" s="12" t="s">
        <v>22</v>
      </c>
      <c r="C32" s="173" t="str">
        <f>IF(E11="","",E11)</f>
        <v/>
      </c>
      <c r="D32" s="174"/>
      <c r="E32" s="78" t="str">
        <f>IF(H11="","",H11)</f>
        <v/>
      </c>
      <c r="F32" s="14" t="str">
        <f>IF(E13="","",E13)</f>
        <v/>
      </c>
      <c r="G32" s="182"/>
      <c r="H32" s="183"/>
      <c r="I32" s="9" t="str">
        <f>IF(H17="","",H17)</f>
        <v/>
      </c>
      <c r="J32" s="65"/>
      <c r="K32" s="66"/>
      <c r="N32"/>
      <c r="O32"/>
      <c r="P32" s="50"/>
    </row>
    <row r="33" spans="2:16" s="8" customFormat="1" ht="35.1" customHeight="1">
      <c r="B33" s="13" t="s">
        <v>23</v>
      </c>
      <c r="C33" s="189" t="str">
        <f>IF(E19="","",E19)</f>
        <v/>
      </c>
      <c r="D33" s="190"/>
      <c r="E33" s="77" t="str">
        <f>IF(C33="","","応用力学研究所")</f>
        <v/>
      </c>
      <c r="F33" s="67"/>
      <c r="G33" s="169"/>
      <c r="H33" s="163"/>
      <c r="I33" s="10" t="str">
        <f>IF(H19="","",H19)</f>
        <v/>
      </c>
      <c r="J33" s="68"/>
      <c r="K33" s="69"/>
      <c r="N33"/>
      <c r="O33"/>
      <c r="P33" s="50"/>
    </row>
    <row r="34" spans="2:16" s="8" customFormat="1" ht="0.95" customHeight="1">
      <c r="B34" s="192"/>
      <c r="C34" s="193"/>
      <c r="D34" s="194"/>
      <c r="E34" s="94"/>
      <c r="F34" s="95"/>
      <c r="G34" s="165"/>
      <c r="H34" s="166"/>
      <c r="I34" s="96"/>
      <c r="J34" s="97"/>
      <c r="K34" s="98"/>
      <c r="P34" s="99"/>
    </row>
    <row r="35" spans="2:16" s="8" customFormat="1" ht="35.1" customHeight="1">
      <c r="B35" s="100"/>
      <c r="C35" s="122"/>
      <c r="D35" s="191"/>
      <c r="E35" s="94"/>
      <c r="F35" s="95"/>
      <c r="G35" s="165"/>
      <c r="H35" s="166"/>
      <c r="I35" s="96"/>
      <c r="J35" s="97"/>
      <c r="K35" s="98"/>
      <c r="P35" s="99"/>
    </row>
    <row r="36" spans="2:16" s="8" customFormat="1" ht="35.1" customHeight="1">
      <c r="B36" s="100"/>
      <c r="C36" s="122"/>
      <c r="D36" s="123"/>
      <c r="E36" s="101"/>
      <c r="F36" s="102"/>
      <c r="G36" s="120"/>
      <c r="H36" s="121"/>
      <c r="I36" s="103"/>
      <c r="J36" s="104"/>
      <c r="K36" s="105"/>
      <c r="P36" s="99"/>
    </row>
    <row r="37" spans="2:16" s="8" customFormat="1" ht="35.1" customHeight="1">
      <c r="B37" s="100"/>
      <c r="C37" s="122"/>
      <c r="D37" s="123"/>
      <c r="E37" s="101"/>
      <c r="F37" s="102"/>
      <c r="G37" s="120"/>
      <c r="H37" s="121"/>
      <c r="I37" s="103"/>
      <c r="J37" s="104"/>
      <c r="K37" s="105"/>
      <c r="P37" s="99"/>
    </row>
    <row r="38" spans="2:16" s="8" customFormat="1" ht="35.1" customHeight="1">
      <c r="B38" s="100"/>
      <c r="C38" s="122"/>
      <c r="D38" s="123"/>
      <c r="E38" s="101"/>
      <c r="F38" s="102"/>
      <c r="G38" s="120"/>
      <c r="H38" s="121"/>
      <c r="I38" s="103"/>
      <c r="J38" s="104"/>
      <c r="K38" s="105"/>
      <c r="P38" s="99"/>
    </row>
    <row r="39" spans="2:16" s="8" customFormat="1" ht="35.1" customHeight="1">
      <c r="B39" s="100"/>
      <c r="C39" s="122"/>
      <c r="D39" s="123"/>
      <c r="E39" s="101"/>
      <c r="F39" s="102"/>
      <c r="G39" s="120"/>
      <c r="H39" s="121"/>
      <c r="I39" s="103"/>
      <c r="J39" s="104"/>
      <c r="K39" s="105"/>
      <c r="P39" s="99"/>
    </row>
    <row r="40" spans="2:16" s="8" customFormat="1" ht="35.1" customHeight="1">
      <c r="B40" s="100"/>
      <c r="C40" s="122"/>
      <c r="D40" s="123"/>
      <c r="E40" s="101"/>
      <c r="F40" s="102"/>
      <c r="G40" s="120"/>
      <c r="H40" s="121"/>
      <c r="I40" s="103"/>
      <c r="J40" s="104"/>
      <c r="K40" s="105"/>
      <c r="P40" s="99"/>
    </row>
    <row r="41" spans="2:16" ht="2.1" customHeight="1">
      <c r="B41" s="112">
        <f>COUNTA(C$33:C40)-COUNTBLANK(C$33)</f>
        <v>0</v>
      </c>
      <c r="C41" s="113"/>
      <c r="D41" s="114"/>
      <c r="E41" s="70"/>
      <c r="F41" s="71"/>
      <c r="G41" s="118"/>
      <c r="H41" s="119"/>
      <c r="I41" s="72"/>
      <c r="J41" s="73"/>
      <c r="K41" s="74"/>
    </row>
    <row r="42" spans="2:16" ht="18" customHeight="1">
      <c r="B42" s="115" t="str">
        <f>IF(B41=0,CONCATENATE("合計　 　名"),CONCATENATE("合計　",B41,"　名"))</f>
        <v>合計　 　名</v>
      </c>
      <c r="C42" s="116"/>
      <c r="D42" s="117"/>
      <c r="E42" s="110" t="s">
        <v>19</v>
      </c>
      <c r="F42" s="111"/>
      <c r="G42" s="111"/>
      <c r="H42" s="111"/>
      <c r="I42" s="111"/>
      <c r="J42" s="111"/>
      <c r="K42" s="111"/>
    </row>
    <row r="44" spans="2:16">
      <c r="K44" s="93" t="str">
        <f>N2</f>
        <v>ver. 3f / 2024-11-19</v>
      </c>
    </row>
  </sheetData>
  <sheetProtection sheet="1" insertRows="0" deleteRows="0"/>
  <protectedRanges>
    <protectedRange sqref="C21 C23 E25 I26:I27" name="経費まで"/>
    <protectedRange sqref="H19 E11:F14 H11:K14 E15:E17 H17 E19 E8" name="所内世話人まで"/>
    <protectedRange sqref="J5:K7" name="受付部"/>
    <protectedRange sqref="F33 G32:G33 J32:K33" name="研究組織1"/>
    <protectedRange sqref="C35:K40" name="研究組織2"/>
    <protectedRange sqref="N6" name="範囲1"/>
    <protectedRange sqref="P7:P15" name="範囲2_1"/>
  </protectedRanges>
  <mergeCells count="72">
    <mergeCell ref="C11:D11"/>
    <mergeCell ref="E11:F11"/>
    <mergeCell ref="H11:K11"/>
    <mergeCell ref="H12:K13"/>
    <mergeCell ref="G12:G13"/>
    <mergeCell ref="C12:D12"/>
    <mergeCell ref="E12:F12"/>
    <mergeCell ref="G39:H39"/>
    <mergeCell ref="C36:D36"/>
    <mergeCell ref="G36:H36"/>
    <mergeCell ref="C39:D39"/>
    <mergeCell ref="C14:D14"/>
    <mergeCell ref="E14:F14"/>
    <mergeCell ref="C33:D33"/>
    <mergeCell ref="C35:D35"/>
    <mergeCell ref="B34:D34"/>
    <mergeCell ref="C38:D38"/>
    <mergeCell ref="C23:J23"/>
    <mergeCell ref="C25:D25"/>
    <mergeCell ref="C29:G29"/>
    <mergeCell ref="H29:K29"/>
    <mergeCell ref="J27:K27"/>
    <mergeCell ref="J26:K26"/>
    <mergeCell ref="C27:G27"/>
    <mergeCell ref="C28:G28"/>
    <mergeCell ref="H28:K28"/>
    <mergeCell ref="G38:H38"/>
    <mergeCell ref="C37:D37"/>
    <mergeCell ref="G37:H37"/>
    <mergeCell ref="C21:J21"/>
    <mergeCell ref="C20:K20"/>
    <mergeCell ref="C22:K22"/>
    <mergeCell ref="F24:G24"/>
    <mergeCell ref="G35:H35"/>
    <mergeCell ref="G34:H34"/>
    <mergeCell ref="G31:H31"/>
    <mergeCell ref="G33:H33"/>
    <mergeCell ref="C24:E24"/>
    <mergeCell ref="E25:K25"/>
    <mergeCell ref="E26:H26"/>
    <mergeCell ref="C32:D32"/>
    <mergeCell ref="B31:D31"/>
    <mergeCell ref="B30:D30"/>
    <mergeCell ref="G30:H30"/>
    <mergeCell ref="G32:H32"/>
    <mergeCell ref="J5:K5"/>
    <mergeCell ref="J7:K7"/>
    <mergeCell ref="J6:K6"/>
    <mergeCell ref="C8:D8"/>
    <mergeCell ref="E8:G8"/>
    <mergeCell ref="D9:H9"/>
    <mergeCell ref="C17:D17"/>
    <mergeCell ref="C16:D16"/>
    <mergeCell ref="C19:D19"/>
    <mergeCell ref="C18:K18"/>
    <mergeCell ref="E17:F17"/>
    <mergeCell ref="H17:K17"/>
    <mergeCell ref="E19:F19"/>
    <mergeCell ref="H19:K19"/>
    <mergeCell ref="H14:K14"/>
    <mergeCell ref="C10:K10"/>
    <mergeCell ref="E16:K16"/>
    <mergeCell ref="E15:F15"/>
    <mergeCell ref="G15:K15"/>
    <mergeCell ref="C13:D13"/>
    <mergeCell ref="E13:F13"/>
    <mergeCell ref="E42:K42"/>
    <mergeCell ref="B41:D41"/>
    <mergeCell ref="B42:D42"/>
    <mergeCell ref="G41:H41"/>
    <mergeCell ref="G40:H40"/>
    <mergeCell ref="C40:D40"/>
  </mergeCells>
  <phoneticPr fontId="1"/>
  <conditionalFormatting sqref="E8:G9">
    <cfRule type="expression" dxfId="3" priority="1">
      <formula>$E$8=""</formula>
    </cfRule>
  </conditionalFormatting>
  <conditionalFormatting sqref="I24">
    <cfRule type="expression" dxfId="2" priority="2">
      <formula>AND($F$24="◆選択してください.", $I$24&lt;&gt;"")</formula>
    </cfRule>
    <cfRule type="expression" dxfId="1" priority="3">
      <formula>AND($F$24="新規", $I$24&lt;&gt;"")</formula>
    </cfRule>
    <cfRule type="expression" dxfId="0" priority="4">
      <formula>AND($F$24="継続", $I$24="")</formula>
    </cfRule>
  </conditionalFormatting>
  <dataValidations count="5">
    <dataValidation type="list" allowBlank="1" showInputMessage="1" showErrorMessage="1" sqref="I24" xr:uid="{ADC4B89B-1116-4D05-AC09-5A8F204C43AB}">
      <formula1>"　,1,2,3,4,5,6,7,8,9,10,11,12,13,14,15,16,17,18,19,20,21,22,23,24,25,26,27,28,29,30"</formula1>
    </dataValidation>
    <dataValidation type="list" allowBlank="1" showInputMessage="1" showErrorMessage="1" sqref="F24:G24" xr:uid="{009F745D-38A0-47FB-A8A4-8EA5EAFB2CEA}">
      <formula1>"◆選択してください., 新規, 継続"</formula1>
    </dataValidation>
    <dataValidation type="list" allowBlank="1" showInputMessage="1" sqref="F33" xr:uid="{8BA7691B-6CE5-49C3-A3A7-6CDFCD67EC77}">
      <formula1>"教授,准教授,助教"</formula1>
    </dataValidation>
    <dataValidation type="list" allowBlank="1" showInputMessage="1" showErrorMessage="1" sqref="E9:G9" xr:uid="{16F92C9F-8C19-4400-9240-1BB138330ACE}">
      <formula1>$P$7:$P$16</formula1>
    </dataValidation>
    <dataValidation type="list" allowBlank="1" showInputMessage="1" showErrorMessage="1" sqref="E8:G8" xr:uid="{DB6804F7-7346-44E2-A4BB-BF05A8F64DF0}">
      <formula1>$P$7:$P$10</formula1>
    </dataValidation>
  </dataValidations>
  <printOptions horizontalCentered="1"/>
  <pageMargins left="0.31496062992125984" right="0.31496062992125984" top="0.55118110236220474" bottom="0.74803149606299213" header="0.31496062992125984" footer="0.31496062992125984"/>
  <pageSetup paperSize="9" scale="84"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180975</xdr:colOff>
                    <xdr:row>7</xdr:row>
                    <xdr:rowOff>276225</xdr:rowOff>
                  </from>
                  <to>
                    <xdr:col>4</xdr:col>
                    <xdr:colOff>571500</xdr:colOff>
                    <xdr:row>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8702-316F-47AF-B58A-3C21420F2137}">
  <sheetPr codeName="Sheet2"/>
  <dimension ref="B1:K27"/>
  <sheetViews>
    <sheetView showGridLines="0" view="pageBreakPreview" zoomScaleNormal="100" zoomScaleSheetLayoutView="100" workbookViewId="0"/>
  </sheetViews>
  <sheetFormatPr defaultColWidth="8.875" defaultRowHeight="18.75"/>
  <cols>
    <col min="1" max="1" width="3.625" customWidth="1"/>
    <col min="2" max="2" width="1.625" customWidth="1"/>
    <col min="3" max="3" width="20.625" customWidth="1"/>
    <col min="4" max="4" width="10.625" customWidth="1"/>
    <col min="5" max="5" width="7.625" customWidth="1"/>
    <col min="6" max="6" width="6.625" customWidth="1"/>
    <col min="7" max="7" width="30.625" customWidth="1"/>
    <col min="8" max="8" width="7.625" customWidth="1"/>
    <col min="9" max="9" width="6.625" customWidth="1"/>
    <col min="10" max="10" width="1.625" customWidth="1"/>
    <col min="11" max="11" width="3.625" customWidth="1"/>
  </cols>
  <sheetData>
    <row r="1" spans="2:11">
      <c r="B1" s="76" t="s">
        <v>25</v>
      </c>
    </row>
    <row r="2" spans="2:11">
      <c r="B2" s="76" t="s">
        <v>40</v>
      </c>
    </row>
    <row r="3" spans="2:11" ht="18" customHeight="1">
      <c r="B3" s="87" t="str">
        <f>'１ページ目'!B3</f>
        <v>様式　3</v>
      </c>
    </row>
    <row r="4" spans="2:11" ht="18" customHeight="1"/>
    <row r="5" spans="2:11" ht="24.95" customHeight="1">
      <c r="B5" s="4"/>
      <c r="C5" s="129" t="s">
        <v>38</v>
      </c>
      <c r="D5" s="111"/>
      <c r="E5" s="111"/>
      <c r="F5" s="111"/>
      <c r="G5" s="111"/>
      <c r="H5" s="111"/>
      <c r="I5" s="111"/>
      <c r="J5" s="17"/>
      <c r="K5" s="1"/>
    </row>
    <row r="6" spans="2:11" ht="54.95" customHeight="1">
      <c r="B6" s="6"/>
      <c r="C6" s="210"/>
      <c r="D6" s="211"/>
      <c r="E6" s="211"/>
      <c r="F6" s="211"/>
      <c r="G6" s="211"/>
      <c r="H6" s="211"/>
      <c r="I6" s="211"/>
      <c r="J6" s="29"/>
      <c r="K6" s="1"/>
    </row>
    <row r="7" spans="2:11" ht="54.95" customHeight="1">
      <c r="B7" s="6"/>
      <c r="C7" s="211"/>
      <c r="D7" s="211"/>
      <c r="E7" s="211"/>
      <c r="F7" s="211"/>
      <c r="G7" s="211"/>
      <c r="H7" s="211"/>
      <c r="I7" s="211"/>
      <c r="J7" s="29"/>
      <c r="K7" s="1"/>
    </row>
    <row r="8" spans="2:11" ht="54.95" customHeight="1">
      <c r="B8" s="6"/>
      <c r="C8" s="211"/>
      <c r="D8" s="211"/>
      <c r="E8" s="211"/>
      <c r="F8" s="211"/>
      <c r="G8" s="211"/>
      <c r="H8" s="211"/>
      <c r="I8" s="211"/>
      <c r="J8" s="29"/>
      <c r="K8" s="1"/>
    </row>
    <row r="9" spans="2:11" ht="54.95" customHeight="1">
      <c r="B9" s="6"/>
      <c r="C9" s="211"/>
      <c r="D9" s="211"/>
      <c r="E9" s="211"/>
      <c r="F9" s="211"/>
      <c r="G9" s="211"/>
      <c r="H9" s="211"/>
      <c r="I9" s="211"/>
      <c r="J9" s="29"/>
      <c r="K9" s="1"/>
    </row>
    <row r="10" spans="2:11" ht="54.95" customHeight="1">
      <c r="B10" s="5"/>
      <c r="C10" s="195"/>
      <c r="D10" s="195"/>
      <c r="E10" s="195"/>
      <c r="F10" s="195"/>
      <c r="G10" s="195"/>
      <c r="H10" s="195"/>
      <c r="I10" s="195"/>
      <c r="J10" s="19"/>
      <c r="K10" s="1"/>
    </row>
    <row r="11" spans="2:11" ht="24.95" customHeight="1">
      <c r="B11" s="4"/>
      <c r="C11" s="129" t="s">
        <v>44</v>
      </c>
      <c r="D11" s="129"/>
      <c r="E11" s="111"/>
      <c r="F11" s="111"/>
      <c r="G11" s="111"/>
      <c r="H11" s="111"/>
      <c r="I11" s="111"/>
      <c r="J11" s="75"/>
      <c r="K11" s="1"/>
    </row>
    <row r="12" spans="2:11" ht="54.95" customHeight="1">
      <c r="B12" s="6"/>
      <c r="C12" s="210"/>
      <c r="D12" s="210"/>
      <c r="E12" s="211"/>
      <c r="F12" s="211"/>
      <c r="G12" s="211"/>
      <c r="H12" s="211"/>
      <c r="I12" s="211"/>
      <c r="J12" s="18"/>
      <c r="K12" s="1"/>
    </row>
    <row r="13" spans="2:11" ht="54.95" customHeight="1">
      <c r="B13" s="6"/>
      <c r="C13" s="211"/>
      <c r="D13" s="211"/>
      <c r="E13" s="211"/>
      <c r="F13" s="211"/>
      <c r="G13" s="211"/>
      <c r="H13" s="211"/>
      <c r="I13" s="211"/>
      <c r="J13" s="29"/>
      <c r="K13" s="1"/>
    </row>
    <row r="14" spans="2:11" ht="54.95" customHeight="1">
      <c r="B14" s="6"/>
      <c r="C14" s="211"/>
      <c r="D14" s="211"/>
      <c r="E14" s="211"/>
      <c r="F14" s="211"/>
      <c r="G14" s="211"/>
      <c r="H14" s="211"/>
      <c r="I14" s="211"/>
      <c r="J14" s="29"/>
      <c r="K14" s="1"/>
    </row>
    <row r="15" spans="2:11" ht="54.95" customHeight="1">
      <c r="B15" s="6"/>
      <c r="C15" s="211"/>
      <c r="D15" s="211"/>
      <c r="E15" s="211"/>
      <c r="F15" s="211"/>
      <c r="G15" s="211"/>
      <c r="H15" s="211"/>
      <c r="I15" s="211"/>
      <c r="J15" s="29"/>
      <c r="K15" s="1"/>
    </row>
    <row r="16" spans="2:11" ht="54.95" customHeight="1">
      <c r="B16" s="5"/>
      <c r="C16" s="195"/>
      <c r="D16" s="195"/>
      <c r="E16" s="195"/>
      <c r="F16" s="195"/>
      <c r="G16" s="195"/>
      <c r="H16" s="195"/>
      <c r="I16" s="195"/>
      <c r="J16" s="19"/>
      <c r="K16" s="1"/>
    </row>
    <row r="17" spans="2:11" ht="24.95" customHeight="1">
      <c r="B17" s="4"/>
      <c r="C17" s="129" t="s">
        <v>39</v>
      </c>
      <c r="D17" s="129"/>
      <c r="E17" s="111"/>
      <c r="F17" s="111"/>
      <c r="G17" s="111"/>
      <c r="H17" s="111"/>
      <c r="I17" s="111"/>
      <c r="J17" s="75"/>
      <c r="K17" s="1"/>
    </row>
    <row r="18" spans="2:11" ht="39.950000000000003" customHeight="1">
      <c r="B18" s="5"/>
      <c r="C18" s="212"/>
      <c r="D18" s="212"/>
      <c r="E18" s="212"/>
      <c r="F18" s="212"/>
      <c r="G18" s="212"/>
      <c r="H18" s="212"/>
      <c r="I18" s="212"/>
      <c r="J18" s="18"/>
      <c r="K18" s="1"/>
    </row>
    <row r="19" spans="2:11" ht="24.95" customHeight="1">
      <c r="B19" s="4"/>
      <c r="C19" s="20" t="s">
        <v>18</v>
      </c>
      <c r="D19" s="218" t="s">
        <v>30</v>
      </c>
      <c r="E19" s="218"/>
      <c r="F19" s="218"/>
      <c r="G19" s="218"/>
      <c r="H19" s="218"/>
      <c r="I19" s="218"/>
      <c r="J19" s="16"/>
      <c r="K19" s="1"/>
    </row>
    <row r="20" spans="2:11" ht="15" customHeight="1">
      <c r="B20" s="22"/>
      <c r="C20" s="23"/>
      <c r="D20" s="219"/>
      <c r="E20" s="219"/>
      <c r="F20" s="219"/>
      <c r="G20" s="219"/>
      <c r="H20" s="219"/>
      <c r="I20" s="219"/>
      <c r="J20" s="24"/>
      <c r="K20" s="1"/>
    </row>
    <row r="21" spans="2:11" ht="18" customHeight="1">
      <c r="B21" s="6"/>
      <c r="C21" s="220" t="s">
        <v>33</v>
      </c>
      <c r="D21" s="221"/>
      <c r="E21" s="27" t="str">
        <f>IF('１ページ目'!I26="","",'１ページ目'!I26)</f>
        <v/>
      </c>
      <c r="F21" s="21" t="s">
        <v>32</v>
      </c>
      <c r="G21" s="79" t="s">
        <v>54</v>
      </c>
      <c r="H21" s="28" t="str">
        <f>IF('１ページ目'!I27="","",'１ページ目'!I27)</f>
        <v/>
      </c>
      <c r="I21" s="25" t="s">
        <v>32</v>
      </c>
      <c r="J21" s="26"/>
      <c r="K21" s="1"/>
    </row>
    <row r="22" spans="2:11" ht="6.95" customHeight="1">
      <c r="B22" s="6"/>
      <c r="C22" s="213"/>
      <c r="D22" s="214"/>
      <c r="E22" s="146"/>
      <c r="F22" s="146"/>
      <c r="G22" s="146"/>
      <c r="H22" s="146"/>
      <c r="I22" s="146"/>
      <c r="J22" s="18"/>
      <c r="K22" s="1"/>
    </row>
    <row r="23" spans="2:11" ht="39.950000000000003" customHeight="1">
      <c r="B23" s="5"/>
      <c r="C23" s="215"/>
      <c r="D23" s="215"/>
      <c r="E23" s="195"/>
      <c r="F23" s="195"/>
      <c r="G23" s="195"/>
      <c r="H23" s="195"/>
      <c r="I23" s="195"/>
      <c r="J23" s="81"/>
      <c r="K23" s="1"/>
    </row>
    <row r="24" spans="2:11" ht="24.95" customHeight="1">
      <c r="B24" s="7"/>
      <c r="C24" s="216" t="s">
        <v>17</v>
      </c>
      <c r="D24" s="216"/>
      <c r="E24" s="217"/>
      <c r="F24" s="217"/>
      <c r="G24" s="217"/>
      <c r="H24" s="217"/>
      <c r="I24" s="217"/>
      <c r="J24" s="80"/>
      <c r="K24" s="1"/>
    </row>
    <row r="25" spans="2:11" ht="39.950000000000003" customHeight="1">
      <c r="B25" s="5"/>
      <c r="C25" s="195"/>
      <c r="D25" s="195"/>
      <c r="E25" s="195"/>
      <c r="F25" s="195"/>
      <c r="G25" s="195"/>
      <c r="H25" s="195"/>
      <c r="I25" s="195"/>
      <c r="J25" s="15"/>
      <c r="K25" s="1"/>
    </row>
    <row r="27" spans="2:11">
      <c r="J27" s="93" t="str">
        <f>'１ページ目'!K44</f>
        <v>ver. 3f / 2024-11-19</v>
      </c>
    </row>
  </sheetData>
  <sheetProtection sheet="1" formatRows="0"/>
  <protectedRanges>
    <protectedRange sqref="C6 C12 C18 C23 C25" name="範囲1"/>
  </protectedRanges>
  <mergeCells count="12">
    <mergeCell ref="C23:I23"/>
    <mergeCell ref="C25:I25"/>
    <mergeCell ref="C24:I24"/>
    <mergeCell ref="D19:I20"/>
    <mergeCell ref="C21:D21"/>
    <mergeCell ref="C6:I10"/>
    <mergeCell ref="C5:I5"/>
    <mergeCell ref="C17:I17"/>
    <mergeCell ref="C18:I18"/>
    <mergeCell ref="C22:I22"/>
    <mergeCell ref="C11:I11"/>
    <mergeCell ref="C12:I16"/>
  </mergeCells>
  <phoneticPr fontId="1"/>
  <printOptions horizontalCentered="1"/>
  <pageMargins left="0.31496062992125984" right="0.31496062992125984" top="0.55118110236220474" bottom="0.74803149606299213" header="0.31496062992125984" footer="0.31496062992125984"/>
  <pageSetup paperSize="9" scale="86"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１ページ目</vt:lpstr>
      <vt:lpstr>２ページ目</vt:lpstr>
      <vt:lpstr>'１ページ目'!Print_Area</vt:lpstr>
      <vt:lpstr>'２ページ目'!Print_Area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ISHII DAISUKE</cp:lastModifiedBy>
  <cp:lastPrinted>2023-12-12T08:12:26Z</cp:lastPrinted>
  <dcterms:created xsi:type="dcterms:W3CDTF">2021-07-29T05:49:40Z</dcterms:created>
  <dcterms:modified xsi:type="dcterms:W3CDTF">2024-11-19T05:46:35Z</dcterms:modified>
</cp:coreProperties>
</file>