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研究室・所内\_RIAM全体\_共同利用・共同研究\FY2023_R05\"/>
    </mc:Choice>
  </mc:AlternateContent>
  <xr:revisionPtr revIDLastSave="0" documentId="13_ncr:1_{E50E4B6C-56BF-456C-8C5E-EB93487942F7}" xr6:coauthVersionLast="47" xr6:coauthVersionMax="47" xr10:uidLastSave="{00000000-0000-0000-0000-000000000000}"/>
  <bookViews>
    <workbookView xWindow="2670" yWindow="525" windowWidth="26865" windowHeight="19575" xr2:uid="{FF2CBD26-B87A-42DE-B8EE-D2AEF475A054}"/>
  </bookViews>
  <sheets>
    <sheet name="１ページ目" sheetId="1" r:id="rId1"/>
    <sheet name="２ページ目" sheetId="2" r:id="rId2"/>
  </sheets>
  <definedNames>
    <definedName name="_xlnm.Print_Area" localSheetId="0">'１ページ目'!$B$3:$K$39</definedName>
    <definedName name="_xlnm.Print_Area" localSheetId="1">'２ページ目'!$B$3:$K$19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C5" i="1" l="1"/>
  <c r="K21" i="2" l="1"/>
  <c r="B3" i="2" l="1"/>
  <c r="F30" i="1" l="1"/>
  <c r="E30" i="1"/>
  <c r="C31" i="1" l="1"/>
  <c r="E31" i="1" s="1"/>
  <c r="C30" i="1"/>
  <c r="B38" i="1" l="1"/>
  <c r="B39" i="1" s="1"/>
  <c r="I17" i="2"/>
  <c r="B29" i="1" l="1"/>
  <c r="H22" i="1"/>
  <c r="H30" i="1" l="1"/>
  <c r="H31" i="1"/>
  <c r="J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H10" authorId="0" shapeId="0" xr:uid="{1BDF3F4F-4DBF-874A-B502-324517BF6E10}">
      <text>
        <r>
          <rPr>
            <b/>
            <sz val="10"/>
            <color rgb="FF000000"/>
            <rFont val="Yu Gothic UI"/>
            <family val="3"/>
            <charset val="128"/>
          </rPr>
          <t>クロスアポイントメントの場合は、主・副の機関を併記してください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 Kangawa</author>
  </authors>
  <commentList>
    <comment ref="C16" authorId="0" shapeId="0" xr:uid="{8155639D-F4AD-0946-9229-92F64E6D6FE0}">
      <text>
        <r>
          <rPr>
            <sz val="10"/>
            <color rgb="FF000000"/>
            <rFont val="MS PGothic"/>
            <family val="2"/>
            <charset val="128"/>
          </rPr>
          <t>研究業績の記述に当たっては、当該研究業績を同定するに十分な情報を記載してください。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（例）学術論文の場合は論文名、著者名、掲載誌名、巻号や頁等、発表年（西暦）、</t>
        </r>
        <r>
          <rPr>
            <sz val="10"/>
            <color rgb="FF000000"/>
            <rFont val="MS PGothic"/>
            <family val="2"/>
            <charset val="128"/>
          </rPr>
          <t>DOI</t>
        </r>
        <r>
          <rPr>
            <sz val="10"/>
            <color rgb="FF000000"/>
            <rFont val="MS PGothic"/>
            <family val="2"/>
            <charset val="128"/>
          </rPr>
          <t>など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sz val="10"/>
            <color rgb="FF000000"/>
            <rFont val="MS PGothic"/>
            <family val="2"/>
            <charset val="128"/>
          </rPr>
          <t>（＊）記述スペースが足りなければ、行の高さを調節してください。</t>
        </r>
      </text>
    </comment>
  </commentList>
</comments>
</file>

<file path=xl/sharedStrings.xml><?xml version="1.0" encoding="utf-8"?>
<sst xmlns="http://schemas.openxmlformats.org/spreadsheetml/2006/main" count="65" uniqueCount="58">
  <si>
    <t>氏名</t>
    <rPh sb="0" eb="2">
      <t>シメイ</t>
    </rPh>
    <phoneticPr fontId="1"/>
  </si>
  <si>
    <t>職名・級号俸等
（院生は学年）</t>
    <rPh sb="0" eb="2">
      <t>ショクメイ</t>
    </rPh>
    <rPh sb="3" eb="4">
      <t>キュウ</t>
    </rPh>
    <rPh sb="4" eb="6">
      <t>ゴウホウ</t>
    </rPh>
    <rPh sb="6" eb="7">
      <t>トウ</t>
    </rPh>
    <rPh sb="9" eb="11">
      <t>インセイ</t>
    </rPh>
    <rPh sb="12" eb="14">
      <t>ガクネン</t>
    </rPh>
    <phoneticPr fontId="1"/>
  </si>
  <si>
    <t>メールアドレス</t>
    <phoneticPr fontId="1"/>
  </si>
  <si>
    <t>旅　　費</t>
    <rPh sb="0" eb="1">
      <t>タビ</t>
    </rPh>
    <rPh sb="3" eb="4">
      <t>ヒ</t>
    </rPh>
    <phoneticPr fontId="1"/>
  </si>
  <si>
    <t>使用装置等</t>
    <rPh sb="0" eb="5">
      <t>シヨウソウチトウ</t>
    </rPh>
    <phoneticPr fontId="1"/>
  </si>
  <si>
    <t>新規・継続の別</t>
    <rPh sb="0" eb="2">
      <t>シンキ</t>
    </rPh>
    <rPh sb="3" eb="5">
      <t>ケイゾク</t>
    </rPh>
    <rPh sb="6" eb="7">
      <t>ベツ</t>
    </rPh>
    <phoneticPr fontId="1"/>
  </si>
  <si>
    <t>（英文）</t>
    <rPh sb="1" eb="3">
      <t>エイブン</t>
    </rPh>
    <phoneticPr fontId="1"/>
  </si>
  <si>
    <t>連絡先</t>
    <rPh sb="0" eb="3">
      <t>レンラクサキ</t>
    </rPh>
    <phoneticPr fontId="1"/>
  </si>
  <si>
    <t>ふりがな</t>
    <phoneticPr fontId="1"/>
  </si>
  <si>
    <t>　※ 受付年月日：</t>
    <rPh sb="3" eb="5">
      <t>ウケツケ</t>
    </rPh>
    <rPh sb="5" eb="8">
      <t>ネンガッピ</t>
    </rPh>
    <phoneticPr fontId="1"/>
  </si>
  <si>
    <t>　※ 受 付 番 号：</t>
    <rPh sb="3" eb="4">
      <t>ウケ</t>
    </rPh>
    <rPh sb="5" eb="6">
      <t>ツキ</t>
    </rPh>
    <rPh sb="7" eb="8">
      <t>バン</t>
    </rPh>
    <phoneticPr fontId="1"/>
  </si>
  <si>
    <t>　※ 分 類 番 号：</t>
    <rPh sb="3" eb="4">
      <t>ブン</t>
    </rPh>
    <rPh sb="5" eb="6">
      <t>タグイ</t>
    </rPh>
    <rPh sb="7" eb="8">
      <t>バン</t>
    </rPh>
    <phoneticPr fontId="1"/>
  </si>
  <si>
    <t>研究目的</t>
    <rPh sb="0" eb="4">
      <t>ケンキュウモクテキ</t>
    </rPh>
    <phoneticPr fontId="1"/>
  </si>
  <si>
    <t>審査の参考となる事項</t>
    <rPh sb="0" eb="2">
      <t>シンサ</t>
    </rPh>
    <rPh sb="3" eb="5">
      <t>サンコウ</t>
    </rPh>
    <rPh sb="8" eb="10">
      <t>ジコウ</t>
    </rPh>
    <phoneticPr fontId="1"/>
  </si>
  <si>
    <t xml:space="preserve"> ← 合計人数には代表者は含まれません.</t>
    <rPh sb="3" eb="5">
      <t>ゴウケイ</t>
    </rPh>
    <rPh sb="5" eb="7">
      <t>ニンズウ</t>
    </rPh>
    <rPh sb="9" eb="12">
      <t>ダイヒョウシャ</t>
    </rPh>
    <rPh sb="13" eb="14">
      <t>フク</t>
    </rPh>
    <phoneticPr fontId="1"/>
  </si>
  <si>
    <t xml:space="preserve"> 研究組織（研究代表者・所内世話人・研究協力者）</t>
    <phoneticPr fontId="1"/>
  </si>
  <si>
    <t>　＊ 金額の内訳は 第２ページに記述ください.</t>
    <rPh sb="3" eb="5">
      <t>キンガク</t>
    </rPh>
    <rPh sb="6" eb="8">
      <t>ウチワケ</t>
    </rPh>
    <rPh sb="10" eb="11">
      <t>ダイ</t>
    </rPh>
    <rPh sb="16" eb="18">
      <t>キジュツ</t>
    </rPh>
    <phoneticPr fontId="1"/>
  </si>
  <si>
    <t>※行内で改行したい場合,【ALT＋ENTER】を押してください.</t>
    <rPh sb="1" eb="3">
      <t>ギョウナイ</t>
    </rPh>
    <rPh sb="4" eb="6">
      <t>カイギョウ</t>
    </rPh>
    <rPh sb="9" eb="11">
      <t>バアイ</t>
    </rPh>
    <rPh sb="24" eb="25">
      <t>オ</t>
    </rPh>
    <phoneticPr fontId="14"/>
  </si>
  <si>
    <t>職名</t>
    <phoneticPr fontId="1"/>
  </si>
  <si>
    <t>所属機関</t>
  </si>
  <si>
    <t>部局</t>
  </si>
  <si>
    <t>千円</t>
    <rPh sb="0" eb="2">
      <t>センエン</t>
    </rPh>
    <phoneticPr fontId="1"/>
  </si>
  <si>
    <t>応用力学研究所　所内世話人</t>
    <rPh sb="0" eb="7">
      <t>オウヨウ</t>
    </rPh>
    <phoneticPr fontId="1"/>
  </si>
  <si>
    <t>研究集会題目</t>
    <rPh sb="0" eb="2">
      <t>ケンキュウ</t>
    </rPh>
    <rPh sb="2" eb="4">
      <t>シュウカイ</t>
    </rPh>
    <rPh sb="4" eb="6">
      <t>ダイモク</t>
    </rPh>
    <phoneticPr fontId="1"/>
  </si>
  <si>
    <t>研究集会 開催予定（時期・回数・参加者数）</t>
    <rPh sb="0" eb="4">
      <t>ケンキュウシュウカイ</t>
    </rPh>
    <rPh sb="5" eb="9">
      <t>カイサイヨテイ</t>
    </rPh>
    <rPh sb="10" eb="12">
      <t>ジキ</t>
    </rPh>
    <rPh sb="13" eb="15">
      <t>カイスウ</t>
    </rPh>
    <rPh sb="16" eb="20">
      <t>サンカシャスウ</t>
    </rPh>
    <phoneticPr fontId="1"/>
  </si>
  <si>
    <t>研究集会分野</t>
    <rPh sb="0" eb="2">
      <t>ケンキュウ</t>
    </rPh>
    <rPh sb="2" eb="4">
      <t>シュウカイ</t>
    </rPh>
    <rPh sb="4" eb="6">
      <t>ブンヤ</t>
    </rPh>
    <phoneticPr fontId="1"/>
  </si>
  <si>
    <t>研究集会代表者</t>
    <rPh sb="0" eb="2">
      <t>ケンキュウ</t>
    </rPh>
    <rPh sb="2" eb="4">
      <t>シュウカイ</t>
    </rPh>
    <rPh sb="4" eb="7">
      <t>ダイヒョウシャ</t>
    </rPh>
    <phoneticPr fontId="1"/>
  </si>
  <si>
    <r>
      <t>研究集会の内容</t>
    </r>
    <r>
      <rPr>
        <sz val="11"/>
        <color theme="1"/>
        <rFont val="游ゴシック"/>
        <family val="3"/>
        <charset val="128"/>
        <scheme val="minor"/>
      </rPr>
      <t>（プログラムの概要などを含む）</t>
    </r>
    <rPh sb="0" eb="2">
      <t>ケンキュウ</t>
    </rPh>
    <rPh sb="2" eb="4">
      <t>シュウカイ</t>
    </rPh>
    <rPh sb="5" eb="7">
      <t>ナイヨウ</t>
    </rPh>
    <rPh sb="14" eb="16">
      <t>ガイヨウ</t>
    </rPh>
    <rPh sb="19" eb="20">
      <t>フク</t>
    </rPh>
    <phoneticPr fontId="1"/>
  </si>
  <si>
    <t>研究集会開催経費の内、共同研究が負担する旅費の概算</t>
    <rPh sb="0" eb="2">
      <t>ケンキュウ</t>
    </rPh>
    <rPh sb="2" eb="4">
      <t>シュウカイ</t>
    </rPh>
    <rPh sb="4" eb="6">
      <t>カイサイ</t>
    </rPh>
    <rPh sb="6" eb="8">
      <t>ケイヒ</t>
    </rPh>
    <rPh sb="9" eb="10">
      <t>ウチ</t>
    </rPh>
    <rPh sb="11" eb="13">
      <t>キョウドウ</t>
    </rPh>
    <rPh sb="13" eb="15">
      <t>ケンキュウ</t>
    </rPh>
    <rPh sb="16" eb="18">
      <t>フタン</t>
    </rPh>
    <rPh sb="20" eb="22">
      <t>リョヒ</t>
    </rPh>
    <rPh sb="23" eb="25">
      <t>ガイサン</t>
    </rPh>
    <phoneticPr fontId="1"/>
  </si>
  <si>
    <t>研究集会の経費</t>
    <rPh sb="0" eb="4">
      <t>ケンキュウシュウカイ</t>
    </rPh>
    <rPh sb="5" eb="7">
      <t>ケイヒ</t>
    </rPh>
    <phoneticPr fontId="1"/>
  </si>
  <si>
    <t>印刷費等</t>
    <rPh sb="0" eb="3">
      <t>インサツヒ</t>
    </rPh>
    <rPh sb="3" eb="4">
      <t>トウ</t>
    </rPh>
    <phoneticPr fontId="1"/>
  </si>
  <si>
    <t>旅　費</t>
    <rPh sb="0" eb="1">
      <t>タビ</t>
    </rPh>
    <rPh sb="2" eb="3">
      <t>ヒ</t>
    </rPh>
    <phoneticPr fontId="1"/>
  </si>
  <si>
    <t>所　属</t>
    <rPh sb="0" eb="1">
      <t>トコロ</t>
    </rPh>
    <rPh sb="2" eb="3">
      <t>ゾク</t>
    </rPh>
    <phoneticPr fontId="1"/>
  </si>
  <si>
    <t>役割・担当分野</t>
    <rPh sb="0" eb="2">
      <t>ヤクワリ</t>
    </rPh>
    <rPh sb="3" eb="5">
      <t>タントウ</t>
    </rPh>
    <rPh sb="5" eb="7">
      <t>ブンヤ</t>
    </rPh>
    <phoneticPr fontId="1"/>
  </si>
  <si>
    <t>◎</t>
  </si>
  <si>
    <t>〇</t>
  </si>
  <si>
    <r>
      <t xml:space="preserve">氏　名
</t>
    </r>
    <r>
      <rPr>
        <sz val="7"/>
        <color theme="1"/>
        <rFont val="游ゴシック"/>
        <family val="3"/>
        <charset val="128"/>
        <scheme val="minor"/>
      </rPr>
      <t>◎代表者　〇所内世話人</t>
    </r>
    <rPh sb="0" eb="1">
      <t>シ</t>
    </rPh>
    <rPh sb="2" eb="3">
      <t>ナ</t>
    </rPh>
    <rPh sb="5" eb="8">
      <t>ダイヒョウシャ</t>
    </rPh>
    <rPh sb="10" eb="15">
      <t>ショナイセワニン</t>
    </rPh>
    <phoneticPr fontId="1"/>
  </si>
  <si>
    <t xml:space="preserve"> ＊入力セルが不足する場合は 33-37行目のセルをコピーして
　 コピーしたセル行を挿入してください.</t>
    <rPh sb="2" eb="4">
      <t>ニュウリョク</t>
    </rPh>
    <rPh sb="20" eb="22">
      <t>ギョウメ</t>
    </rPh>
    <rPh sb="41" eb="42">
      <t>ギョウ</t>
    </rPh>
    <rPh sb="43" eb="45">
      <t>ソウニュウ</t>
    </rPh>
    <phoneticPr fontId="1"/>
  </si>
  <si>
    <t>※単独セルの文言を削除する場合,【DELETE】は効きません.【BACKSPACE】or 編集モードに切り替えて対処してください.</t>
    <rPh sb="1" eb="3">
      <t>タンドク</t>
    </rPh>
    <rPh sb="6" eb="8">
      <t>モンゴン</t>
    </rPh>
    <rPh sb="9" eb="11">
      <t>サクジョ</t>
    </rPh>
    <rPh sb="13" eb="15">
      <t>バアイ</t>
    </rPh>
    <rPh sb="25" eb="26">
      <t>キ</t>
    </rPh>
    <rPh sb="45" eb="47">
      <t>ヘンシュウ</t>
    </rPh>
    <rPh sb="51" eb="52">
      <t>キ</t>
    </rPh>
    <rPh sb="53" eb="54">
      <t>カ</t>
    </rPh>
    <rPh sb="56" eb="58">
      <t>タイショ</t>
    </rPh>
    <phoneticPr fontId="14"/>
  </si>
  <si>
    <t>E-mail</t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</si>
  <si>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</si>
  <si>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</si>
  <si>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</si>
  <si>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選択リスト編集</t>
    <rPh sb="0" eb="2">
      <t>センタク</t>
    </rPh>
    <rPh sb="5" eb="7">
      <t>ヘンシュウ</t>
    </rPh>
    <phoneticPr fontId="1"/>
  </si>
  <si>
    <t>年度</t>
    <rPh sb="0" eb="2">
      <t>ネンド</t>
    </rPh>
    <phoneticPr fontId="1"/>
  </si>
  <si>
    <t>研究課題分野</t>
    <rPh sb="0" eb="4">
      <t>ケンキュウカダイ</t>
    </rPh>
    <rPh sb="4" eb="6">
      <t>ブンヤ</t>
    </rPh>
    <phoneticPr fontId="1"/>
  </si>
  <si>
    <t>◆選択してください</t>
    <phoneticPr fontId="1"/>
  </si>
  <si>
    <t>地球環境力学</t>
    <rPh sb="0" eb="6">
      <t>チキュウカンキョウリキガク</t>
    </rPh>
    <phoneticPr fontId="1"/>
  </si>
  <si>
    <t>核融合力学</t>
    <rPh sb="0" eb="5">
      <t>カクユウゴウリキガク</t>
    </rPh>
    <phoneticPr fontId="1"/>
  </si>
  <si>
    <t>新エネルギー力学</t>
    <rPh sb="0" eb="1">
      <t>シン</t>
    </rPh>
    <rPh sb="6" eb="8">
      <t>リキガク</t>
    </rPh>
    <phoneticPr fontId="1"/>
  </si>
  <si>
    <t>◆選択してください</t>
  </si>
  <si>
    <t>様式　5</t>
    <rPh sb="0" eb="2">
      <t>ヨウシキ</t>
    </rPh>
    <phoneticPr fontId="1"/>
  </si>
  <si>
    <t>地球環境力学 ，核融合力学</t>
    <rPh sb="0" eb="6">
      <t>チキュウカンキョウリキガク</t>
    </rPh>
    <phoneticPr fontId="1"/>
  </si>
  <si>
    <t>地球環境力学 ，新エネルギー力学</t>
    <rPh sb="0" eb="6">
      <t>チキュウカンキョウリキガク</t>
    </rPh>
    <phoneticPr fontId="1"/>
  </si>
  <si>
    <t>核融合力学 ，新エネルギー力学</t>
    <rPh sb="7" eb="8">
      <t>シン</t>
    </rPh>
    <rPh sb="13" eb="15">
      <t>リキガク</t>
    </rPh>
    <phoneticPr fontId="1"/>
  </si>
  <si>
    <t>地球環境力学 ，核融合力学 ，新エネルギー力学</t>
    <rPh sb="15" eb="16">
      <t>シン</t>
    </rPh>
    <rPh sb="21" eb="23">
      <t>リキガク</t>
    </rPh>
    <phoneticPr fontId="1"/>
  </si>
  <si>
    <t>研究集会申請書</t>
    <rPh sb="0" eb="2">
      <t>ケンキュウ</t>
    </rPh>
    <rPh sb="2" eb="4">
      <t>シュウカイ</t>
    </rPh>
    <rPh sb="4" eb="6">
      <t>シンセイ</t>
    </rPh>
    <rPh sb="6" eb="7">
      <t>ショ</t>
    </rPh>
    <phoneticPr fontId="1"/>
  </si>
  <si>
    <t>ver. 3e / 2023-11-22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</si>
</sst>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0"/>
      <name val="ＭＳ 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0"/>
      <color rgb="FF000000"/>
      <name val="MS PGothic"/>
      <family val="2"/>
      <charset val="128"/>
    </font>
    <font>
      <b/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Alignment="1" applyProtection="1">
      <alignment horizontal="right" vertical="center"/>
      <protection hidden="1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/>
    <xf numFmtId="0" fontId="0" fillId="0" borderId="0" xfId="0" applyProtection="1">
      <alignment vertical="center"/>
      <protection locked="0"/>
    </xf>
    <xf numFmtId="0" fontId="0" fillId="0" borderId="0" xfId="0" applyAlignment="1">
      <alignment vertical="top"/>
    </xf>
    <xf numFmtId="0" fontId="0" fillId="0" borderId="14" xfId="0" applyBorder="1" applyAlignment="1" applyProtection="1">
      <alignment horizontal="center" vertical="center" shrinkToFit="1"/>
      <protection hidden="1"/>
    </xf>
    <xf numFmtId="0" fontId="0" fillId="0" borderId="3" xfId="0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0" fillId="0" borderId="5" xfId="0" applyBorder="1" applyAlignment="1">
      <alignment horizontal="left" vertical="top" wrapText="1" indent="2"/>
    </xf>
    <xf numFmtId="0" fontId="7" fillId="0" borderId="8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center" vertical="center"/>
    </xf>
    <xf numFmtId="0" fontId="0" fillId="0" borderId="10" xfId="0" applyBorder="1" applyProtection="1">
      <alignment vertical="center"/>
      <protection hidden="1"/>
    </xf>
    <xf numFmtId="0" fontId="0" fillId="2" borderId="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12" fillId="0" borderId="31" xfId="0" applyFont="1" applyBorder="1" applyAlignment="1" applyProtection="1">
      <alignment horizontal="center" vertical="center" shrinkToFit="1"/>
      <protection hidden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vertical="top"/>
    </xf>
    <xf numFmtId="0" fontId="0" fillId="0" borderId="24" xfId="0" applyBorder="1" applyAlignment="1">
      <alignment vertical="top"/>
    </xf>
    <xf numFmtId="0" fontId="7" fillId="0" borderId="0" xfId="0" applyFont="1" applyAlignment="1">
      <alignment horizontal="right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right" vertical="top"/>
    </xf>
    <xf numFmtId="0" fontId="0" fillId="0" borderId="24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right"/>
    </xf>
    <xf numFmtId="176" fontId="0" fillId="0" borderId="0" xfId="0" applyNumberFormat="1" applyAlignment="1"/>
    <xf numFmtId="176" fontId="0" fillId="0" borderId="7" xfId="0" applyNumberFormat="1" applyBorder="1" applyAlignment="1">
      <alignment vertical="top"/>
    </xf>
    <xf numFmtId="0" fontId="0" fillId="0" borderId="4" xfId="0" applyBorder="1" applyAlignment="1"/>
    <xf numFmtId="0" fontId="0" fillId="0" borderId="9" xfId="0" applyBorder="1" applyAlignment="1">
      <alignment vertical="center" shrinkToFit="1"/>
    </xf>
    <xf numFmtId="0" fontId="10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" xfId="0" applyBorder="1" applyProtection="1">
      <alignment vertical="center"/>
      <protection hidden="1"/>
    </xf>
    <xf numFmtId="0" fontId="18" fillId="0" borderId="0" xfId="1" applyFont="1">
      <alignment vertical="center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left" vertical="top" wrapText="1" indent="2"/>
    </xf>
    <xf numFmtId="0" fontId="0" fillId="0" borderId="7" xfId="0" applyBorder="1" applyAlignment="1">
      <alignment horizontal="right" vertical="center" indent="1"/>
    </xf>
    <xf numFmtId="0" fontId="0" fillId="0" borderId="7" xfId="0" applyBorder="1" applyAlignment="1">
      <alignment horizontal="right" vertical="top" indent="1"/>
    </xf>
    <xf numFmtId="0" fontId="0" fillId="0" borderId="0" xfId="0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5" fillId="0" borderId="0" xfId="0" applyFont="1" applyProtection="1">
      <alignment vertical="center"/>
      <protection hidden="1"/>
    </xf>
    <xf numFmtId="0" fontId="7" fillId="0" borderId="5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9" fillId="0" borderId="0" xfId="0" applyFont="1" applyAlignment="1" applyProtection="1">
      <alignment horizontal="right" vertical="center"/>
      <protection hidden="1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 applyProtection="1">
      <alignment horizontal="left" vertical="center" wrapText="1" indent="1"/>
      <protection hidden="1"/>
    </xf>
    <xf numFmtId="0" fontId="0" fillId="0" borderId="28" xfId="0" applyBorder="1" applyAlignment="1" applyProtection="1">
      <alignment horizontal="left" vertical="center" wrapText="1" indent="1"/>
      <protection hidden="1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left" vertical="center" wrapText="1" indent="1"/>
      <protection hidden="1"/>
    </xf>
    <xf numFmtId="0" fontId="0" fillId="0" borderId="15" xfId="0" applyBorder="1" applyAlignment="1" applyProtection="1">
      <alignment horizontal="left" vertical="center" wrapText="1" indent="1"/>
      <protection hidden="1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left" vertical="center" wrapText="1" indent="1"/>
      <protection locked="0"/>
    </xf>
    <xf numFmtId="0" fontId="0" fillId="0" borderId="26" xfId="0" applyBorder="1" applyAlignment="1" applyProtection="1">
      <alignment horizontal="left" vertical="center" wrapText="1" indent="1"/>
      <protection locked="0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7" fillId="0" borderId="25" xfId="0" applyFont="1" applyBorder="1" applyAlignment="1">
      <alignment horizontal="right" vertical="top" indent="1"/>
    </xf>
    <xf numFmtId="0" fontId="0" fillId="0" borderId="25" xfId="0" applyBorder="1" applyAlignment="1">
      <alignment horizontal="center" vertical="top"/>
    </xf>
    <xf numFmtId="0" fontId="7" fillId="0" borderId="0" xfId="0" applyFont="1" applyAlignment="1">
      <alignment horizontal="right" vertical="top" inden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right" vertical="top" indent="1"/>
    </xf>
    <xf numFmtId="0" fontId="0" fillId="0" borderId="25" xfId="0" applyBorder="1" applyAlignment="1">
      <alignment horizontal="right" vertical="top" indent="1"/>
    </xf>
    <xf numFmtId="0" fontId="7" fillId="0" borderId="7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center" indent="1"/>
    </xf>
    <xf numFmtId="0" fontId="7" fillId="0" borderId="7" xfId="0" applyFont="1" applyBorder="1" applyAlignment="1">
      <alignment horizontal="right" vertical="center" indent="1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56" fontId="0" fillId="0" borderId="1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9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0" xfId="0" quotePrefix="1" applyBorder="1">
      <alignment vertical="center"/>
    </xf>
    <xf numFmtId="0" fontId="4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0" fontId="11" fillId="0" borderId="1" xfId="0" applyFont="1" applyBorder="1">
      <alignment vertical="center"/>
    </xf>
    <xf numFmtId="0" fontId="15" fillId="0" borderId="20" xfId="0" applyFont="1" applyBorder="1" applyAlignment="1" applyProtection="1">
      <alignment horizontal="center" vertical="center" wrapText="1" shrinkToFit="1"/>
      <protection hidden="1"/>
    </xf>
    <xf numFmtId="0" fontId="15" fillId="0" borderId="22" xfId="0" applyFont="1" applyBorder="1" applyAlignment="1" applyProtection="1">
      <alignment horizontal="center" vertical="center" wrapText="1" shrinkToFit="1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 shrinkToFit="1"/>
    </xf>
    <xf numFmtId="0" fontId="7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7" fillId="0" borderId="7" xfId="0" applyFont="1" applyBorder="1" applyAlignment="1">
      <alignment horizontal="left" vertical="top" wrapText="1" indent="1"/>
    </xf>
  </cellXfs>
  <cellStyles count="2">
    <cellStyle name="標準" xfId="0" builtinId="0"/>
    <cellStyle name="標準 2" xfId="1" xr:uid="{00000000-0005-0000-0000-000031000000}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D93C-7CEB-45CB-9852-525F0D54A100}">
  <sheetPr codeName="Sheet1">
    <pageSetUpPr fitToPage="1"/>
  </sheetPr>
  <dimension ref="B1:R4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875" defaultRowHeight="18.75"/>
  <cols>
    <col min="1" max="1" width="3.625" customWidth="1"/>
    <col min="2" max="2" width="1.625" customWidth="1"/>
    <col min="3" max="3" width="7.125" customWidth="1"/>
    <col min="4" max="4" width="7.625" customWidth="1"/>
    <col min="5" max="5" width="15.125" bestFit="1" customWidth="1"/>
    <col min="6" max="6" width="11.125" bestFit="1" customWidth="1"/>
    <col min="7" max="7" width="13" bestFit="1" customWidth="1"/>
    <col min="8" max="8" width="9" bestFit="1" customWidth="1"/>
    <col min="9" max="9" width="18.625" customWidth="1"/>
    <col min="10" max="10" width="5.625" bestFit="1" customWidth="1"/>
    <col min="11" max="11" width="5.625" customWidth="1"/>
    <col min="12" max="12" width="3.625" customWidth="1"/>
    <col min="14" max="15" width="8.875" hidden="1" customWidth="1"/>
    <col min="16" max="16" width="8.875" style="57" hidden="1" customWidth="1"/>
    <col min="17" max="18" width="8.875" hidden="1" customWidth="1"/>
  </cols>
  <sheetData>
    <row r="1" spans="2:16">
      <c r="B1" s="65" t="s">
        <v>17</v>
      </c>
    </row>
    <row r="2" spans="2:16">
      <c r="B2" s="65" t="s">
        <v>38</v>
      </c>
      <c r="N2" s="89" t="s">
        <v>57</v>
      </c>
    </row>
    <row r="3" spans="2:16" ht="18" customHeight="1">
      <c r="B3" s="22" t="s">
        <v>51</v>
      </c>
      <c r="P3" s="75" t="s">
        <v>43</v>
      </c>
    </row>
    <row r="4" spans="2:16" ht="18" customHeight="1"/>
    <row r="5" spans="2:16" ht="18" customHeight="1">
      <c r="B5" s="23"/>
      <c r="C5" s="78" t="str">
        <f>IF(N6="","xxxx 年度",CONCATENATE(N6," 年度　九州大学応用力学研究所"))</f>
        <v>2024 年度　九州大学応用力学研究所</v>
      </c>
      <c r="D5" s="25"/>
      <c r="H5" s="26"/>
      <c r="I5" s="27" t="s">
        <v>9</v>
      </c>
      <c r="J5" s="148"/>
      <c r="K5" s="149"/>
      <c r="N5" s="76" t="s">
        <v>44</v>
      </c>
      <c r="P5" s="79" t="s">
        <v>45</v>
      </c>
    </row>
    <row r="6" spans="2:16" ht="18" customHeight="1">
      <c r="B6" s="28"/>
      <c r="C6" s="24" t="s">
        <v>56</v>
      </c>
      <c r="D6" s="29"/>
      <c r="H6" s="26"/>
      <c r="I6" s="30" t="s">
        <v>10</v>
      </c>
      <c r="J6" s="152"/>
      <c r="K6" s="149"/>
      <c r="N6" s="76">
        <v>2024</v>
      </c>
    </row>
    <row r="7" spans="2:16" ht="18" customHeight="1">
      <c r="B7" s="28"/>
      <c r="C7" s="29"/>
      <c r="D7" s="29"/>
      <c r="H7" s="26"/>
      <c r="I7" s="30" t="s">
        <v>11</v>
      </c>
      <c r="J7" s="150"/>
      <c r="K7" s="151"/>
      <c r="P7" s="77" t="s">
        <v>46</v>
      </c>
    </row>
    <row r="8" spans="2:16" ht="24.95" customHeight="1">
      <c r="B8" s="31"/>
      <c r="C8" s="153" t="s">
        <v>25</v>
      </c>
      <c r="D8" s="154"/>
      <c r="E8" s="155" t="s">
        <v>50</v>
      </c>
      <c r="F8" s="156"/>
      <c r="G8" s="157"/>
      <c r="H8" s="32"/>
      <c r="I8" s="27"/>
      <c r="J8" s="27"/>
      <c r="K8" s="27"/>
      <c r="P8" s="77" t="s">
        <v>47</v>
      </c>
    </row>
    <row r="9" spans="2:16" ht="25.35" customHeight="1">
      <c r="B9" s="31"/>
      <c r="C9" s="113" t="s">
        <v>26</v>
      </c>
      <c r="D9" s="114"/>
      <c r="E9" s="114"/>
      <c r="F9" s="114"/>
      <c r="G9" s="114"/>
      <c r="H9" s="114"/>
      <c r="I9" s="114"/>
      <c r="J9" s="114"/>
      <c r="K9" s="115"/>
      <c r="P9" s="77" t="s">
        <v>48</v>
      </c>
    </row>
    <row r="10" spans="2:16" s="8" customFormat="1" ht="20.100000000000001" customHeight="1">
      <c r="B10" s="33"/>
      <c r="C10" s="124" t="s">
        <v>0</v>
      </c>
      <c r="D10" s="124"/>
      <c r="E10" s="125"/>
      <c r="F10" s="125"/>
      <c r="G10" s="71" t="s">
        <v>19</v>
      </c>
      <c r="H10" s="126"/>
      <c r="I10" s="127"/>
      <c r="J10" s="127"/>
      <c r="K10" s="128"/>
      <c r="N10"/>
      <c r="O10"/>
      <c r="P10" s="77" t="s">
        <v>49</v>
      </c>
    </row>
    <row r="11" spans="2:16" s="8" customFormat="1" ht="20.100000000000001" customHeight="1">
      <c r="B11" s="33"/>
      <c r="C11" s="124" t="s">
        <v>8</v>
      </c>
      <c r="D11" s="124"/>
      <c r="E11" s="125"/>
      <c r="F11" s="125"/>
      <c r="G11" s="134" t="s">
        <v>20</v>
      </c>
      <c r="H11" s="129"/>
      <c r="I11" s="130"/>
      <c r="J11" s="130"/>
      <c r="K11" s="131"/>
      <c r="N11"/>
      <c r="O11"/>
      <c r="P11" s="77" t="s">
        <v>52</v>
      </c>
    </row>
    <row r="12" spans="2:16" s="8" customFormat="1" ht="20.100000000000001" customHeight="1">
      <c r="B12" s="34"/>
      <c r="C12" s="122" t="s">
        <v>18</v>
      </c>
      <c r="D12" s="122"/>
      <c r="E12" s="123"/>
      <c r="F12" s="123"/>
      <c r="G12" s="135"/>
      <c r="H12" s="132"/>
      <c r="I12" s="132"/>
      <c r="J12" s="132"/>
      <c r="K12" s="133"/>
      <c r="N12"/>
      <c r="O12"/>
      <c r="P12" s="77" t="s">
        <v>53</v>
      </c>
    </row>
    <row r="13" spans="2:16" ht="20.100000000000001" customHeight="1">
      <c r="B13" s="1"/>
      <c r="C13" s="35" t="s">
        <v>7</v>
      </c>
      <c r="D13" s="72" t="s">
        <v>40</v>
      </c>
      <c r="E13" s="118"/>
      <c r="F13" s="119"/>
      <c r="G13" s="120"/>
      <c r="H13" s="119"/>
      <c r="I13" s="119"/>
      <c r="J13" s="119"/>
      <c r="K13" s="121"/>
      <c r="P13" s="77" t="s">
        <v>54</v>
      </c>
    </row>
    <row r="14" spans="2:16" ht="20.100000000000001" customHeight="1">
      <c r="B14" s="1"/>
      <c r="C14" s="137" t="s">
        <v>41</v>
      </c>
      <c r="D14" s="137"/>
      <c r="E14" s="116"/>
      <c r="F14" s="116"/>
      <c r="G14" s="116"/>
      <c r="H14" s="116"/>
      <c r="I14" s="116"/>
      <c r="J14" s="116"/>
      <c r="K14" s="117"/>
      <c r="P14" s="77" t="s">
        <v>55</v>
      </c>
    </row>
    <row r="15" spans="2:16" s="8" customFormat="1" ht="20.100000000000001" customHeight="1">
      <c r="B15" s="36"/>
      <c r="C15" s="136" t="s">
        <v>42</v>
      </c>
      <c r="D15" s="136"/>
      <c r="E15" s="139"/>
      <c r="F15" s="139"/>
      <c r="G15" s="70" t="s">
        <v>39</v>
      </c>
      <c r="H15" s="140"/>
      <c r="I15" s="141"/>
      <c r="J15" s="141"/>
      <c r="K15" s="142"/>
      <c r="N15"/>
      <c r="O15"/>
      <c r="P15" s="57"/>
    </row>
    <row r="16" spans="2:16" ht="24.95" customHeight="1">
      <c r="B16" s="1"/>
      <c r="C16" s="113" t="s">
        <v>22</v>
      </c>
      <c r="D16" s="113"/>
      <c r="E16" s="113"/>
      <c r="F16" s="113"/>
      <c r="G16" s="113"/>
      <c r="H16" s="114"/>
      <c r="I16" s="114"/>
      <c r="J16" s="114"/>
      <c r="K16" s="115"/>
    </row>
    <row r="17" spans="2:16" ht="20.100000000000001" customHeight="1">
      <c r="B17" s="1"/>
      <c r="C17" s="138" t="s">
        <v>0</v>
      </c>
      <c r="D17" s="138"/>
      <c r="E17" s="143"/>
      <c r="F17" s="144"/>
      <c r="G17" s="69" t="s">
        <v>39</v>
      </c>
      <c r="H17" s="145"/>
      <c r="I17" s="146"/>
      <c r="J17" s="146"/>
      <c r="K17" s="147"/>
    </row>
    <row r="18" spans="2:16" ht="24.95" customHeight="1">
      <c r="B18" s="31"/>
      <c r="C18" s="158" t="s">
        <v>23</v>
      </c>
      <c r="D18" s="114"/>
      <c r="E18" s="114"/>
      <c r="F18" s="114"/>
      <c r="G18" s="114"/>
      <c r="H18" s="114"/>
      <c r="I18" s="114"/>
      <c r="J18" s="114"/>
      <c r="K18" s="115"/>
    </row>
    <row r="19" spans="2:16" ht="39.950000000000003" customHeight="1">
      <c r="B19" s="38"/>
      <c r="C19" s="176"/>
      <c r="D19" s="176"/>
      <c r="E19" s="176"/>
      <c r="F19" s="176"/>
      <c r="G19" s="176"/>
      <c r="H19" s="176"/>
      <c r="I19" s="176"/>
      <c r="J19" s="176"/>
      <c r="K19" s="39"/>
    </row>
    <row r="20" spans="2:16" ht="25.35" customHeight="1">
      <c r="B20" s="1"/>
      <c r="C20" s="159" t="s">
        <v>6</v>
      </c>
      <c r="D20" s="160"/>
      <c r="E20" s="160"/>
      <c r="F20" s="160"/>
      <c r="G20" s="160"/>
      <c r="H20" s="160"/>
      <c r="I20" s="160"/>
      <c r="J20" s="160"/>
      <c r="K20" s="161"/>
    </row>
    <row r="21" spans="2:16" ht="39.950000000000003" customHeight="1">
      <c r="B21" s="40"/>
      <c r="C21" s="175"/>
      <c r="D21" s="175"/>
      <c r="E21" s="175"/>
      <c r="F21" s="175"/>
      <c r="G21" s="175"/>
      <c r="H21" s="175"/>
      <c r="I21" s="175"/>
      <c r="J21" s="175"/>
      <c r="K21" s="41"/>
    </row>
    <row r="22" spans="2:16" ht="24.95" customHeight="1">
      <c r="B22" s="1"/>
      <c r="C22" s="153" t="s">
        <v>5</v>
      </c>
      <c r="D22" s="153"/>
      <c r="E22" s="153"/>
      <c r="F22" s="162" t="s">
        <v>50</v>
      </c>
      <c r="G22" s="154"/>
      <c r="H22" s="2" t="str">
        <f>IF(F22&lt;&gt;"継続","","（")</f>
        <v/>
      </c>
      <c r="I22" s="42"/>
      <c r="J22" s="16" t="str">
        <f>IF(F22&lt;&gt;"継続","","年目）")</f>
        <v/>
      </c>
      <c r="K22" s="43"/>
    </row>
    <row r="23" spans="2:16" ht="24.95" hidden="1" customHeight="1">
      <c r="B23" s="44"/>
      <c r="C23" s="153" t="s">
        <v>4</v>
      </c>
      <c r="D23" s="154"/>
      <c r="E23" s="173"/>
      <c r="F23" s="173"/>
      <c r="G23" s="173"/>
      <c r="H23" s="173"/>
      <c r="I23" s="173"/>
      <c r="J23" s="173"/>
      <c r="K23" s="174"/>
    </row>
    <row r="24" spans="2:16" ht="24.95" customHeight="1">
      <c r="B24" s="31"/>
      <c r="C24" s="113" t="s">
        <v>29</v>
      </c>
      <c r="D24" s="114"/>
      <c r="E24" s="114"/>
      <c r="F24" s="114"/>
      <c r="G24" s="114"/>
      <c r="H24" s="45" t="s">
        <v>30</v>
      </c>
      <c r="I24" s="46"/>
      <c r="J24" s="168" t="s">
        <v>21</v>
      </c>
      <c r="K24" s="169"/>
    </row>
    <row r="25" spans="2:16" s="8" customFormat="1" ht="24.95" customHeight="1">
      <c r="B25" s="36"/>
      <c r="C25" s="170" t="s">
        <v>16</v>
      </c>
      <c r="D25" s="170"/>
      <c r="E25" s="170"/>
      <c r="F25" s="170"/>
      <c r="G25" s="170"/>
      <c r="H25" s="37" t="s">
        <v>3</v>
      </c>
      <c r="I25" s="47"/>
      <c r="J25" s="166" t="s">
        <v>21</v>
      </c>
      <c r="K25" s="167"/>
      <c r="N25"/>
      <c r="O25"/>
      <c r="P25" s="57"/>
    </row>
    <row r="26" spans="2:16" ht="24.95" customHeight="1">
      <c r="B26" s="48"/>
      <c r="C26" s="113" t="s">
        <v>24</v>
      </c>
      <c r="D26" s="114"/>
      <c r="E26" s="114"/>
      <c r="F26" s="114"/>
      <c r="G26" s="114"/>
      <c r="H26" s="171"/>
      <c r="I26" s="171"/>
      <c r="J26" s="171"/>
      <c r="K26" s="172"/>
    </row>
    <row r="27" spans="2:16" ht="24.95" customHeight="1">
      <c r="B27" s="49"/>
      <c r="C27" s="153" t="s">
        <v>15</v>
      </c>
      <c r="D27" s="153"/>
      <c r="E27" s="153"/>
      <c r="F27" s="153"/>
      <c r="G27" s="153"/>
      <c r="H27" s="163" t="s">
        <v>37</v>
      </c>
      <c r="I27" s="164"/>
      <c r="J27" s="164"/>
      <c r="K27" s="165"/>
    </row>
    <row r="28" spans="2:16" ht="27.95" customHeight="1">
      <c r="B28" s="96" t="s">
        <v>36</v>
      </c>
      <c r="C28" s="90"/>
      <c r="D28" s="91"/>
      <c r="E28" s="50" t="s">
        <v>32</v>
      </c>
      <c r="F28" s="51" t="s">
        <v>1</v>
      </c>
      <c r="G28" s="52" t="s">
        <v>33</v>
      </c>
      <c r="H28" s="90" t="s">
        <v>2</v>
      </c>
      <c r="I28" s="90"/>
      <c r="J28" s="90"/>
      <c r="K28" s="91"/>
    </row>
    <row r="29" spans="2:16" ht="1.35" customHeight="1">
      <c r="B29" s="97">
        <f>B38</f>
        <v>0</v>
      </c>
      <c r="C29" s="98"/>
      <c r="D29" s="99"/>
      <c r="E29" s="53"/>
      <c r="F29" s="54"/>
      <c r="G29" s="55"/>
      <c r="H29" s="56"/>
      <c r="I29" s="57"/>
      <c r="J29" s="58"/>
      <c r="K29" s="59"/>
    </row>
    <row r="30" spans="2:16" s="7" customFormat="1" ht="35.1" customHeight="1">
      <c r="B30" s="20" t="s">
        <v>34</v>
      </c>
      <c r="C30" s="100" t="str">
        <f>IF(E10="","",E10)</f>
        <v/>
      </c>
      <c r="D30" s="101"/>
      <c r="E30" s="67" t="str">
        <f>IF(H10="","",H10)</f>
        <v/>
      </c>
      <c r="F30" s="9" t="str">
        <f>IF(E12="","",E12)</f>
        <v/>
      </c>
      <c r="G30" s="18"/>
      <c r="H30" s="106" t="str">
        <f>IF(H15="","",H15)</f>
        <v/>
      </c>
      <c r="I30" s="106"/>
      <c r="J30" s="106"/>
      <c r="K30" s="107"/>
      <c r="N30"/>
      <c r="O30"/>
      <c r="P30" s="57"/>
    </row>
    <row r="31" spans="2:16" s="7" customFormat="1" ht="35.1" customHeight="1">
      <c r="B31" s="21" t="s">
        <v>35</v>
      </c>
      <c r="C31" s="104" t="str">
        <f>IF(E17="","",E17)</f>
        <v/>
      </c>
      <c r="D31" s="105"/>
      <c r="E31" s="66" t="str">
        <f>IF(C31="","","応用力学研究所")</f>
        <v/>
      </c>
      <c r="F31" s="60"/>
      <c r="G31" s="19"/>
      <c r="H31" s="92" t="str">
        <f>IF(H17="","",H17)</f>
        <v/>
      </c>
      <c r="I31" s="92"/>
      <c r="J31" s="92"/>
      <c r="K31" s="93"/>
      <c r="N31"/>
      <c r="O31"/>
      <c r="P31" s="57"/>
    </row>
    <row r="32" spans="2:16" s="7" customFormat="1" ht="0.95" customHeight="1">
      <c r="B32" s="108"/>
      <c r="C32" s="109"/>
      <c r="D32" s="110"/>
      <c r="E32" s="81"/>
      <c r="F32" s="82"/>
      <c r="G32" s="83"/>
      <c r="H32" s="111"/>
      <c r="I32" s="111"/>
      <c r="J32" s="111"/>
      <c r="K32" s="112"/>
      <c r="P32" s="84"/>
    </row>
    <row r="33" spans="2:16" s="7" customFormat="1" ht="35.1" customHeight="1">
      <c r="B33" s="85"/>
      <c r="C33" s="102"/>
      <c r="D33" s="103"/>
      <c r="E33" s="81"/>
      <c r="F33" s="82"/>
      <c r="G33" s="83"/>
      <c r="H33" s="94"/>
      <c r="I33" s="94"/>
      <c r="J33" s="94"/>
      <c r="K33" s="95"/>
      <c r="P33" s="84"/>
    </row>
    <row r="34" spans="2:16" s="7" customFormat="1" ht="35.1" customHeight="1">
      <c r="B34" s="85"/>
      <c r="C34" s="102"/>
      <c r="D34" s="103"/>
      <c r="E34" s="86"/>
      <c r="F34" s="87"/>
      <c r="G34" s="88"/>
      <c r="H34" s="94"/>
      <c r="I34" s="94"/>
      <c r="J34" s="94"/>
      <c r="K34" s="95"/>
      <c r="P34" s="84"/>
    </row>
    <row r="35" spans="2:16" s="7" customFormat="1" ht="35.1" customHeight="1">
      <c r="B35" s="85"/>
      <c r="C35" s="102"/>
      <c r="D35" s="103"/>
      <c r="E35" s="86"/>
      <c r="F35" s="87"/>
      <c r="G35" s="88"/>
      <c r="H35" s="94"/>
      <c r="I35" s="94"/>
      <c r="J35" s="94"/>
      <c r="K35" s="95"/>
      <c r="P35" s="84"/>
    </row>
    <row r="36" spans="2:16" s="7" customFormat="1" ht="35.1" customHeight="1">
      <c r="B36" s="85"/>
      <c r="C36" s="102"/>
      <c r="D36" s="103"/>
      <c r="E36" s="86"/>
      <c r="F36" s="87"/>
      <c r="G36" s="88"/>
      <c r="H36" s="94"/>
      <c r="I36" s="94"/>
      <c r="J36" s="94"/>
      <c r="K36" s="95"/>
      <c r="P36" s="84"/>
    </row>
    <row r="37" spans="2:16" s="7" customFormat="1" ht="35.1" customHeight="1">
      <c r="B37" s="85"/>
      <c r="C37" s="102"/>
      <c r="D37" s="103"/>
      <c r="E37" s="86"/>
      <c r="F37" s="87"/>
      <c r="G37" s="88"/>
      <c r="H37" s="94"/>
      <c r="I37" s="94"/>
      <c r="J37" s="94"/>
      <c r="K37" s="95"/>
      <c r="P37" s="84"/>
    </row>
    <row r="38" spans="2:16" ht="2.1" customHeight="1">
      <c r="B38" s="178">
        <f>COUNTA(C$31:C37)-COUNTBLANK(C$31)</f>
        <v>0</v>
      </c>
      <c r="C38" s="179"/>
      <c r="D38" s="180"/>
      <c r="E38" s="61"/>
      <c r="F38" s="62"/>
      <c r="G38" s="63"/>
      <c r="H38" s="184"/>
      <c r="I38" s="184"/>
      <c r="J38" s="184"/>
      <c r="K38" s="185"/>
    </row>
    <row r="39" spans="2:16" ht="18" customHeight="1">
      <c r="B39" s="181" t="str">
        <f>IF(B38=0,CONCATENATE("合計　 　名"),CONCATENATE("合計　",B38,"　名"))</f>
        <v>合計　 　名</v>
      </c>
      <c r="C39" s="182"/>
      <c r="D39" s="183"/>
      <c r="E39" s="177" t="s">
        <v>14</v>
      </c>
      <c r="F39" s="114"/>
      <c r="G39" s="114"/>
      <c r="H39" s="114"/>
      <c r="I39" s="114"/>
      <c r="J39" s="114"/>
      <c r="K39" s="114"/>
    </row>
    <row r="41" spans="2:16">
      <c r="K41" s="80" t="str">
        <f>N2</f>
        <v>ver. 3e / 2023-11-22</v>
      </c>
    </row>
  </sheetData>
  <sheetProtection sheet="1" insertRows="0" deleteRows="0"/>
  <protectedRanges>
    <protectedRange sqref="C33:K37" name="研究組織2"/>
    <protectedRange sqref="F31 G30:G31 J30:K31" name="研究組織1"/>
    <protectedRange sqref="J5:K7" name="受付部"/>
    <protectedRange sqref="E8 E10:F12 H10:K12 E13:E15 H15 E17 H17" name="所内世話人まで"/>
    <protectedRange sqref="C19 C21 F22 I22 I24:I25 H26" name="経費まで"/>
    <protectedRange sqref="N6" name="範囲1"/>
    <protectedRange sqref="P7:P14" name="範囲2_1"/>
  </protectedRanges>
  <mergeCells count="65">
    <mergeCell ref="E39:K39"/>
    <mergeCell ref="B38:D38"/>
    <mergeCell ref="B39:D39"/>
    <mergeCell ref="H37:K37"/>
    <mergeCell ref="H36:K36"/>
    <mergeCell ref="H38:K38"/>
    <mergeCell ref="C36:D36"/>
    <mergeCell ref="C37:D37"/>
    <mergeCell ref="C18:K18"/>
    <mergeCell ref="C20:K20"/>
    <mergeCell ref="F22:G22"/>
    <mergeCell ref="C27:G27"/>
    <mergeCell ref="H27:K27"/>
    <mergeCell ref="J25:K25"/>
    <mergeCell ref="J24:K24"/>
    <mergeCell ref="C25:G25"/>
    <mergeCell ref="C26:G26"/>
    <mergeCell ref="H26:K26"/>
    <mergeCell ref="C22:E22"/>
    <mergeCell ref="E23:K23"/>
    <mergeCell ref="C21:J21"/>
    <mergeCell ref="C19:J19"/>
    <mergeCell ref="C24:G24"/>
    <mergeCell ref="C23:D23"/>
    <mergeCell ref="J5:K5"/>
    <mergeCell ref="J7:K7"/>
    <mergeCell ref="J6:K6"/>
    <mergeCell ref="C8:D8"/>
    <mergeCell ref="E8:G8"/>
    <mergeCell ref="C15:D15"/>
    <mergeCell ref="C14:D14"/>
    <mergeCell ref="C17:D17"/>
    <mergeCell ref="C16:K16"/>
    <mergeCell ref="E15:F15"/>
    <mergeCell ref="H15:K15"/>
    <mergeCell ref="E17:F17"/>
    <mergeCell ref="H17:K17"/>
    <mergeCell ref="C9:K9"/>
    <mergeCell ref="E14:K14"/>
    <mergeCell ref="E13:F13"/>
    <mergeCell ref="G13:K13"/>
    <mergeCell ref="C12:D12"/>
    <mergeCell ref="E12:F12"/>
    <mergeCell ref="C10:D10"/>
    <mergeCell ref="E10:F10"/>
    <mergeCell ref="H10:K10"/>
    <mergeCell ref="H11:K12"/>
    <mergeCell ref="G11:G12"/>
    <mergeCell ref="C11:D11"/>
    <mergeCell ref="E11:F11"/>
    <mergeCell ref="C35:D35"/>
    <mergeCell ref="B32:D32"/>
    <mergeCell ref="H35:K35"/>
    <mergeCell ref="H32:K32"/>
    <mergeCell ref="C34:D34"/>
    <mergeCell ref="H28:K28"/>
    <mergeCell ref="H31:K31"/>
    <mergeCell ref="H34:K34"/>
    <mergeCell ref="B28:D28"/>
    <mergeCell ref="B29:D29"/>
    <mergeCell ref="H33:K33"/>
    <mergeCell ref="C30:D30"/>
    <mergeCell ref="C33:D33"/>
    <mergeCell ref="C31:D31"/>
    <mergeCell ref="H30:K30"/>
  </mergeCells>
  <phoneticPr fontId="1"/>
  <conditionalFormatting sqref="E8:G8">
    <cfRule type="expression" dxfId="3" priority="1">
      <formula>$E$8=""</formula>
    </cfRule>
  </conditionalFormatting>
  <conditionalFormatting sqref="I22">
    <cfRule type="expression" dxfId="2" priority="2">
      <formula>AND($F$22="◆選択してください", $I$22&lt;&gt;"")</formula>
    </cfRule>
    <cfRule type="expression" dxfId="1" priority="3">
      <formula>AND($F$22="新規", $I$22&lt;&gt;"")</formula>
    </cfRule>
    <cfRule type="expression" dxfId="0" priority="4">
      <formula>AND($F$22="継続", $I$22="")</formula>
    </cfRule>
  </conditionalFormatting>
  <dataValidations count="4">
    <dataValidation type="list" allowBlank="1" showInputMessage="1" showErrorMessage="1" sqref="I22" xr:uid="{ADC4B89B-1116-4D05-AC09-5A8F204C43AB}">
      <formula1>"　,1,2,3,4,5,6,7,8,9,10,11,12,13,14,15,16,17,18,19,20,21,22,23,24,25,26,27,28,29,30"</formula1>
    </dataValidation>
    <dataValidation type="list" allowBlank="1" showInputMessage="1" showErrorMessage="1" sqref="F22:G22" xr:uid="{009F745D-38A0-47FB-A8A4-8EA5EAFB2CEA}">
      <formula1>"◆選択してください, 新規, 継続"</formula1>
    </dataValidation>
    <dataValidation type="list" allowBlank="1" showInputMessage="1" sqref="F31" xr:uid="{8BA7691B-6CE5-49C3-A3A7-6CDFCD67EC77}">
      <formula1>"教授,准教授,助教"</formula1>
    </dataValidation>
    <dataValidation type="list" allowBlank="1" showInputMessage="1" showErrorMessage="1" sqref="E8:G8" xr:uid="{16F92C9F-8C19-4400-9240-1BB138330ACE}">
      <formula1>$P$7:$P$15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89"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8702-316F-47AF-B58A-3C21420F2137}">
  <sheetPr codeName="Sheet2"/>
  <dimension ref="B1:L21"/>
  <sheetViews>
    <sheetView showGridLines="0" view="pageBreakPreview" zoomScaleNormal="100" zoomScaleSheetLayoutView="100" workbookViewId="0"/>
  </sheetViews>
  <sheetFormatPr defaultColWidth="8.875" defaultRowHeight="18.75"/>
  <cols>
    <col min="1" max="1" width="3.625" customWidth="1"/>
    <col min="2" max="2" width="1.625" customWidth="1"/>
    <col min="3" max="3" width="20.625" customWidth="1"/>
    <col min="4" max="4" width="10.625" customWidth="1"/>
    <col min="5" max="5" width="7.625" customWidth="1"/>
    <col min="6" max="6" width="6.625" customWidth="1"/>
    <col min="7" max="7" width="23.625" customWidth="1"/>
    <col min="8" max="9" width="7.625" customWidth="1"/>
    <col min="10" max="10" width="6.625" customWidth="1"/>
    <col min="11" max="11" width="1.625" customWidth="1"/>
    <col min="12" max="12" width="3.625" customWidth="1"/>
  </cols>
  <sheetData>
    <row r="1" spans="2:12">
      <c r="B1" s="65" t="s">
        <v>17</v>
      </c>
    </row>
    <row r="2" spans="2:12">
      <c r="B2" s="65" t="s">
        <v>38</v>
      </c>
    </row>
    <row r="3" spans="2:12" ht="18" customHeight="1">
      <c r="B3" s="73" t="str">
        <f>'１ページ目'!B3</f>
        <v>様式　5</v>
      </c>
    </row>
    <row r="4" spans="2:12" ht="18" customHeight="1"/>
    <row r="5" spans="2:12" ht="24.95" customHeight="1">
      <c r="B5" s="3"/>
      <c r="C5" s="113" t="s">
        <v>12</v>
      </c>
      <c r="D5" s="114"/>
      <c r="E5" s="114"/>
      <c r="F5" s="114"/>
      <c r="G5" s="114"/>
      <c r="H5" s="114"/>
      <c r="I5" s="114"/>
      <c r="J5" s="114"/>
      <c r="K5" s="12"/>
      <c r="L5" s="1"/>
    </row>
    <row r="6" spans="2:12" ht="50.1" customHeight="1">
      <c r="B6" s="5"/>
      <c r="C6" s="186"/>
      <c r="D6" s="186"/>
      <c r="E6" s="187"/>
      <c r="F6" s="187"/>
      <c r="G6" s="187"/>
      <c r="H6" s="187"/>
      <c r="I6" s="187"/>
      <c r="J6" s="187"/>
      <c r="K6" s="74"/>
      <c r="L6" s="1"/>
    </row>
    <row r="7" spans="2:12" ht="50.1" customHeight="1">
      <c r="B7" s="5"/>
      <c r="C7" s="187"/>
      <c r="D7" s="187"/>
      <c r="E7" s="187"/>
      <c r="F7" s="187"/>
      <c r="G7" s="187"/>
      <c r="H7" s="187"/>
      <c r="I7" s="187"/>
      <c r="J7" s="187"/>
      <c r="K7" s="74"/>
      <c r="L7" s="1"/>
    </row>
    <row r="8" spans="2:12" ht="50.1" customHeight="1">
      <c r="B8" s="5"/>
      <c r="C8" s="187"/>
      <c r="D8" s="187"/>
      <c r="E8" s="187"/>
      <c r="F8" s="187"/>
      <c r="G8" s="187"/>
      <c r="H8" s="187"/>
      <c r="I8" s="187"/>
      <c r="J8" s="187"/>
      <c r="K8" s="74"/>
      <c r="L8" s="1"/>
    </row>
    <row r="9" spans="2:12" ht="50.1" customHeight="1">
      <c r="B9" s="5"/>
      <c r="C9" s="187"/>
      <c r="D9" s="187"/>
      <c r="E9" s="187"/>
      <c r="F9" s="187"/>
      <c r="G9" s="187"/>
      <c r="H9" s="187"/>
      <c r="I9" s="187"/>
      <c r="J9" s="187"/>
      <c r="K9" s="74"/>
      <c r="L9" s="1"/>
    </row>
    <row r="10" spans="2:12" ht="50.1" customHeight="1">
      <c r="B10" s="4"/>
      <c r="C10" s="175"/>
      <c r="D10" s="175"/>
      <c r="E10" s="175"/>
      <c r="F10" s="175"/>
      <c r="G10" s="175"/>
      <c r="H10" s="175"/>
      <c r="I10" s="175"/>
      <c r="J10" s="175"/>
      <c r="K10" s="14"/>
      <c r="L10" s="1"/>
    </row>
    <row r="11" spans="2:12" ht="24.95" customHeight="1">
      <c r="B11" s="3"/>
      <c r="C11" s="113" t="s">
        <v>27</v>
      </c>
      <c r="D11" s="113"/>
      <c r="E11" s="114"/>
      <c r="F11" s="114"/>
      <c r="G11" s="114"/>
      <c r="H11" s="114"/>
      <c r="I11" s="114"/>
      <c r="J11" s="114"/>
      <c r="K11" s="10"/>
      <c r="L11" s="1"/>
    </row>
    <row r="12" spans="2:12" ht="50.1" customHeight="1">
      <c r="B12" s="5"/>
      <c r="C12" s="186"/>
      <c r="D12" s="186"/>
      <c r="E12" s="187"/>
      <c r="F12" s="187"/>
      <c r="G12" s="187"/>
      <c r="H12" s="187"/>
      <c r="I12" s="187"/>
      <c r="J12" s="187"/>
      <c r="K12" s="13"/>
      <c r="L12" s="1"/>
    </row>
    <row r="13" spans="2:12" ht="50.1" customHeight="1">
      <c r="B13" s="5"/>
      <c r="C13" s="187"/>
      <c r="D13" s="187"/>
      <c r="E13" s="187"/>
      <c r="F13" s="187"/>
      <c r="G13" s="187"/>
      <c r="H13" s="187"/>
      <c r="I13" s="187"/>
      <c r="J13" s="187"/>
      <c r="K13" s="13"/>
      <c r="L13" s="1"/>
    </row>
    <row r="14" spans="2:12" ht="72" customHeight="1">
      <c r="B14" s="4"/>
      <c r="C14" s="175"/>
      <c r="D14" s="175"/>
      <c r="E14" s="175"/>
      <c r="F14" s="175"/>
      <c r="G14" s="175"/>
      <c r="H14" s="175"/>
      <c r="I14" s="175"/>
      <c r="J14" s="175"/>
      <c r="K14" s="13"/>
      <c r="L14" s="1"/>
    </row>
    <row r="15" spans="2:12" ht="24.95" customHeight="1">
      <c r="B15" s="6"/>
      <c r="C15" s="113" t="s">
        <v>13</v>
      </c>
      <c r="D15" s="113"/>
      <c r="E15" s="114"/>
      <c r="F15" s="114"/>
      <c r="G15" s="114"/>
      <c r="H15" s="114"/>
      <c r="I15" s="114"/>
      <c r="J15" s="114"/>
      <c r="K15" s="10"/>
      <c r="L15" s="1"/>
    </row>
    <row r="16" spans="2:12" ht="80.099999999999994" customHeight="1">
      <c r="B16" s="5"/>
      <c r="C16" s="191"/>
      <c r="D16" s="191"/>
      <c r="E16" s="175"/>
      <c r="F16" s="175"/>
      <c r="G16" s="175"/>
      <c r="H16" s="175"/>
      <c r="I16" s="175"/>
      <c r="J16" s="175"/>
      <c r="K16" s="13"/>
      <c r="L16" s="1"/>
    </row>
    <row r="17" spans="2:12" ht="24.95" customHeight="1">
      <c r="B17" s="3"/>
      <c r="C17" s="113" t="s">
        <v>28</v>
      </c>
      <c r="D17" s="114"/>
      <c r="E17" s="114"/>
      <c r="F17" s="114"/>
      <c r="G17" s="114"/>
      <c r="H17" s="17" t="s">
        <v>31</v>
      </c>
      <c r="I17" s="64" t="str">
        <f>IF('１ページ目'!I25="","",'１ページ目'!I25)</f>
        <v/>
      </c>
      <c r="J17" s="15" t="s">
        <v>21</v>
      </c>
      <c r="K17" s="11"/>
      <c r="L17" s="1"/>
    </row>
    <row r="18" spans="2:12" ht="6.95" customHeight="1">
      <c r="B18" s="5"/>
      <c r="C18" s="189"/>
      <c r="D18" s="190"/>
      <c r="E18" s="190"/>
      <c r="F18" s="190"/>
      <c r="G18" s="190"/>
      <c r="H18" s="190"/>
      <c r="I18" s="190"/>
      <c r="J18" s="190"/>
      <c r="K18" s="13"/>
      <c r="L18" s="1"/>
    </row>
    <row r="19" spans="2:12" ht="174.95" customHeight="1">
      <c r="B19" s="4"/>
      <c r="C19" s="188"/>
      <c r="D19" s="188"/>
      <c r="E19" s="188"/>
      <c r="F19" s="188"/>
      <c r="G19" s="188"/>
      <c r="H19" s="188"/>
      <c r="I19" s="188"/>
      <c r="J19" s="188"/>
      <c r="K19" s="68"/>
      <c r="L19" s="1"/>
    </row>
    <row r="21" spans="2:12">
      <c r="K21" s="80" t="str">
        <f>'１ページ目'!K41</f>
        <v>ver. 3e / 2023-11-22</v>
      </c>
    </row>
  </sheetData>
  <sheetProtection sheet="1" formatRows="0"/>
  <protectedRanges>
    <protectedRange sqref="C6 C12 C16 C19" name="範囲1"/>
  </protectedRanges>
  <mergeCells count="9">
    <mergeCell ref="C12:J14"/>
    <mergeCell ref="C19:J19"/>
    <mergeCell ref="C5:J5"/>
    <mergeCell ref="C15:J15"/>
    <mergeCell ref="C17:G17"/>
    <mergeCell ref="C18:J18"/>
    <mergeCell ref="C16:J16"/>
    <mergeCell ref="C11:J11"/>
    <mergeCell ref="C6:J10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scale="90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１ページ目</vt:lpstr>
      <vt:lpstr>２ページ目</vt:lpstr>
      <vt:lpstr>'１ページ目'!Print_Area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cal</cp:lastModifiedBy>
  <cp:lastPrinted>2023-11-22T06:05:25Z</cp:lastPrinted>
  <dcterms:created xsi:type="dcterms:W3CDTF">2021-07-29T05:49:40Z</dcterms:created>
  <dcterms:modified xsi:type="dcterms:W3CDTF">2023-11-22T06:05:37Z</dcterms:modified>
</cp:coreProperties>
</file>